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mai_1\OneDrive\Documentos\URT\2025\1. PAAC, RC y PPC\"/>
    </mc:Choice>
  </mc:AlternateContent>
  <xr:revisionPtr revIDLastSave="0" documentId="13_ncr:1_{4AB60537-06D8-490E-8A7D-C1F749B0D71A}" xr6:coauthVersionLast="47" xr6:coauthVersionMax="47" xr10:uidLastSave="{00000000-0000-0000-0000-000000000000}"/>
  <bookViews>
    <workbookView xWindow="-110" yWindow="-110" windowWidth="19420" windowHeight="10300" xr2:uid="{00000000-000D-0000-FFFF-FFFF00000000}"/>
  </bookViews>
  <sheets>
    <sheet name="VERSIÓN 4 " sheetId="8" r:id="rId1"/>
  </sheets>
  <definedNames>
    <definedName name="_xlnm._FilterDatabase" localSheetId="0" hidden="1">'VERSIÓN 4 '!$A$5:$Z$48</definedName>
    <definedName name="_xlnm.Print_Area" localSheetId="0">'VERSIÓN 4 '!$A$1:$V$48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8" l="1"/>
  <c r="O48" i="8"/>
  <c r="O45" i="8"/>
  <c r="O44" i="8"/>
  <c r="O43" i="8"/>
  <c r="O42" i="8"/>
  <c r="O41" i="8"/>
  <c r="O40" i="8"/>
  <c r="O39" i="8"/>
  <c r="O38" i="8"/>
  <c r="O37" i="8"/>
  <c r="O36" i="8"/>
  <c r="O35" i="8"/>
  <c r="O34" i="8"/>
  <c r="O33" i="8"/>
  <c r="O32" i="8"/>
  <c r="O31" i="8"/>
  <c r="O30" i="8"/>
  <c r="O29" i="8"/>
  <c r="O28" i="8"/>
  <c r="O26" i="8"/>
  <c r="O25" i="8"/>
  <c r="O24" i="8"/>
  <c r="O21" i="8"/>
  <c r="O18" i="8"/>
  <c r="O17" i="8"/>
  <c r="O14" i="8"/>
  <c r="O7" i="8"/>
  <c r="O6" i="8"/>
</calcChain>
</file>

<file path=xl/sharedStrings.xml><?xml version="1.0" encoding="utf-8"?>
<sst xmlns="http://schemas.openxmlformats.org/spreadsheetml/2006/main" count="357" uniqueCount="243">
  <si>
    <t>TRIMESTRE PROYECTADO
Ejecución</t>
  </si>
  <si>
    <t xml:space="preserve">Grupo de valor </t>
  </si>
  <si>
    <t>Fase de gestión</t>
  </si>
  <si>
    <t>Dependencia Líder</t>
  </si>
  <si>
    <t>Fecha programada</t>
  </si>
  <si>
    <t>Enero - Abril</t>
  </si>
  <si>
    <t>Mayo - Agosto</t>
  </si>
  <si>
    <t xml:space="preserve"> Septiembre - Diciembre</t>
  </si>
  <si>
    <t>Ejecución</t>
  </si>
  <si>
    <t>Por demanda</t>
  </si>
  <si>
    <t xml:space="preserve">Dirección Social </t>
  </si>
  <si>
    <t xml:space="preserve">Representantes mesas de participación efectiva de las víctimas  </t>
  </si>
  <si>
    <t xml:space="preserve">Formulación </t>
  </si>
  <si>
    <t xml:space="preserve">Gestionar espacios de  consulta, co- gestión y  decisión con representantes de mesas de participación efectiva de las  víctimas  departamentales y municipales.  </t>
  </si>
  <si>
    <t xml:space="preserve">Ejecución </t>
  </si>
  <si>
    <t>Formulación</t>
  </si>
  <si>
    <t>Realizar actividades de diálogo y articulación con organizaciones campesinas y organizaciones de la sociedad civil representantes de solicitantes de cara a atender solicitudes de información y socializar avances en los procesos desde la etapa  judicial.</t>
  </si>
  <si>
    <t>(100%) Actividades de diálogo y articulación con organizaciones campesinas y organizaciones de la sociedad civil representantes de solicitantes de cara a atender solicitudes de información</t>
  </si>
  <si>
    <t>Actividades de diálogo y articulación con organizaciones campesinas y organizaciones de la sociedad civil representantes de solicitantes de cara a atender la información solicitada</t>
  </si>
  <si>
    <t>Dirección Jurídica</t>
  </si>
  <si>
    <t>Comunidades Étnicas - Indígenas y Comunidades negras, afrocolombianas, raizales y palenqueras</t>
  </si>
  <si>
    <t>Socializar los decretos Ley étnicos a las comunidades étnicas,  instituciones y/o ciudadanos interesados.</t>
  </si>
  <si>
    <t>Dirección de Asuntos Étnicos</t>
  </si>
  <si>
    <t>Comunidades Étnicas - Indígenas</t>
  </si>
  <si>
    <t>Realizar asambleas de cierre de caracterización de afectaciones territoriales con las comunidades indígenas.</t>
  </si>
  <si>
    <t>Realizar asambleas de cierre de caracterización de afectaciones territoriales con las Comunidades negras, afrocolombianas, raizales y palenqueras</t>
  </si>
  <si>
    <t xml:space="preserve">Realizar las reuniones de controversias con las comunidades étnicas, cuando estas se presenten. </t>
  </si>
  <si>
    <t>(100%) reuniones de controversias con las comunidades étnicas</t>
  </si>
  <si>
    <t xml:space="preserve">Realizar sesiones del Subcomité de Técnico de Restitución con participación de entidades del nivel nacional del SNARIV vinculadas en las sentencias de restitución de tierras y derechos territoriales </t>
  </si>
  <si>
    <t xml:space="preserve">(4) Cuatro sesiones del Subcomité Técnico de Restitución a nivel nacional </t>
  </si>
  <si>
    <t>(20) Veinte sesiones de los Subcomités Departamentales de Restitución</t>
  </si>
  <si>
    <t>Peticionarios</t>
  </si>
  <si>
    <t xml:space="preserve">(12) Informes  de gestión a la atención y respuesta a PQRSDF que se presenten por la ciudadanía y las partes interesadas  </t>
  </si>
  <si>
    <t xml:space="preserve">Colaboradores </t>
  </si>
  <si>
    <t>Cooperantes</t>
  </si>
  <si>
    <t xml:space="preserve">Dirección General </t>
  </si>
  <si>
    <t>Evaluación</t>
  </si>
  <si>
    <t>Realizar reuniones de seguimiento con cada cooperante</t>
  </si>
  <si>
    <t>Oficina Asesora de Planeación</t>
  </si>
  <si>
    <t>Realizar Audiencia Pública de Rendición de Cuentas de la Unidad</t>
  </si>
  <si>
    <t>(1) Audiencia Pública de Rendición de Cuentas realizada</t>
  </si>
  <si>
    <t xml:space="preserve">Organizaciones campesinas, sociales 
Lideres y lideresas </t>
  </si>
  <si>
    <t xml:space="preserve"> </t>
  </si>
  <si>
    <t xml:space="preserve"> Ejecución</t>
  </si>
  <si>
    <t>(100%) espacios de concertación y/o evaluación convocados por la DAE y/o las comunidades étnicas</t>
  </si>
  <si>
    <t>(40) funcionarios y contratistas cualificados</t>
  </si>
  <si>
    <t>Veedurías Ciudadanas</t>
  </si>
  <si>
    <t>Publicar un informe del número de veedurías ciudadanas que han remitido derechos de petición a la entidad, observaciones realizadas a la respuesta y acciones de mejora en caso de requerirse.</t>
  </si>
  <si>
    <t>Comunidades negras, afrocolombianas, raizales y palenqueras</t>
  </si>
  <si>
    <t>Evaluación 
Control</t>
  </si>
  <si>
    <t>(1) Publicación de  Informe  del número de veedurías ciudadanas que han remitido derechos de petición a la entidad, observaciones realizadas a la respuesta y acciones de mejora en caso de requerirse.</t>
  </si>
  <si>
    <t xml:space="preserve">(100%)  Espacios de   consulta, co- gestión, control y decisión con representantes de mesas de participación efectiva de las  víctimas  departamentales y municipales </t>
  </si>
  <si>
    <t>Organizaciones de mujeres, lideresas, mujeres campesinas,  mujeres solicitantes y beneficiarias en procesos de restitución.</t>
  </si>
  <si>
    <t>Subdirección</t>
  </si>
  <si>
    <t>Grupo de Gestión en Atención y Servicio al Ciudadano</t>
  </si>
  <si>
    <t xml:space="preserve">Oficina Asesora de Comunicaciones </t>
  </si>
  <si>
    <t>Participación en actividades de diálogo y articulación con entidades del orden nacional en torno a temas de jurisdicción agraria y restitución de tierras</t>
  </si>
  <si>
    <t>(100%) Actividades de diálogo y articulación con entidades del orden nacional en torno a temas de jurisdicción agraria y restitución de tierras</t>
  </si>
  <si>
    <t>Articular espacios institucionales  para afianzar conceptos e información relevante de la política de restitución</t>
  </si>
  <si>
    <t>(100%) Espacios de información  institucional sobre la política de restitución</t>
  </si>
  <si>
    <t>Promover la participación de las organizaciones campesinas para la implementación y seguimiento  de los procesos de la ruta campesina</t>
  </si>
  <si>
    <t xml:space="preserve">Jóvenes y adultos mayores solicitantes y/o  beneficiarios del proceso de restitución </t>
  </si>
  <si>
    <t>Implementar el enfoque diferencial etario con énfasis en jóvenes</t>
  </si>
  <si>
    <t>Número de jóvenes en el proceso de restitución de tierras que participan en la estrategia de complemento generacional</t>
  </si>
  <si>
    <t xml:space="preserve">Fortalecer el desarrollo de acciones afirmativas para el reconocimiento de los derechos de las mujeres, en el marco del proceso de restitución. </t>
  </si>
  <si>
    <t>Promover la participación de las mujeres  para la implementación y seguimiento  de los procesos de restitución con enfoque de mujer y género</t>
  </si>
  <si>
    <t>Número de mujeres que participan en el proceso de restitución, participantes de ejercicios de empoderamiento</t>
  </si>
  <si>
    <t>Número de mesas  desarrollas con organizaciones de mujeres y de género</t>
  </si>
  <si>
    <t>(230) Mujeres que participan en el proceso de restitución, participantes de ejercicios de empoderamiento</t>
  </si>
  <si>
    <t>(180) Jóvenes en el proceso de restitución de tierras que participan en la estrategia de complemento generacional</t>
  </si>
  <si>
    <t>(30) Asambleas de cierre de caracterización de afectaciones territoriales con las comunidades indígenas.</t>
  </si>
  <si>
    <t>Defensoría del Pueblo</t>
  </si>
  <si>
    <t>Publicar en la página web informes de gestión a la atención y respuesta a peticiones, quejas, reclamos, solicitudes, sugerencias, denuncias y felicitaciones que se presenten por la ciudadanía y grupos de valor.</t>
  </si>
  <si>
    <t xml:space="preserve">Ciudadanía </t>
  </si>
  <si>
    <t xml:space="preserve">Entidades Externas -  
Nivel Nacional y Territorial  
</t>
  </si>
  <si>
    <t xml:space="preserve">Dirección Social / 
Dirección Jurídica </t>
  </si>
  <si>
    <t>Jurisdicción Especial para la Paz - solicitantes de restitución de tierras</t>
  </si>
  <si>
    <t>Consejo Superior de la Administración de Ordenamiento del Suelo Rural presidido por el presidente de la República</t>
  </si>
  <si>
    <t>PLAN DE PARTICIPACIÓN CIUDADANA 2024 (seguimiento - actividades,  metas, indicadores y cronograma)</t>
  </si>
  <si>
    <t>Realizar ejercicio a través de la página web y/o otros medios, para la formulación participativa de los planes institucionales y plan de acción de los que trata el decreto 612 de 2018</t>
  </si>
  <si>
    <t xml:space="preserve">Evaluación - Control </t>
  </si>
  <si>
    <t>Evaluación - Control</t>
  </si>
  <si>
    <t xml:space="preserve">Presentar  los resultados de la evaluación del servicio en los canales de atención  </t>
  </si>
  <si>
    <t>Numero  espacios de   consulta, co- gestión, control y decisión con representantes de mesas de participación  realizadas /Numero  espacios de   consulta, co- gestión, control y decisión con representantes de mesas de participación  solicitadas*100</t>
  </si>
  <si>
    <t xml:space="preserve">Número de mesas desarrolladas con organizaciones campesinas  </t>
  </si>
  <si>
    <t>Número de asambleas de cierre realizadas con comunidades indígenas</t>
  </si>
  <si>
    <t>Número de asambleas de cierre realizadas con comunidades NARP</t>
  </si>
  <si>
    <t>Número de socializaciones desarrolladas sobre los decretos Ley étnicos a las comunidades étnicas,  instituciones y/o ciudadanos interesados.</t>
  </si>
  <si>
    <t>Dirección General Grupo Fondo de Restitución        de Tierras  y Territorios</t>
  </si>
  <si>
    <t>Numero  de espacios de participación ciudadana, Consejos Comunitarios, espacios de consulta, reuniones, mesas de validación realizadas/ Numero  de espacios de participación ciudadana, Consejos Comunitarios, espacios de consulta, reuniones, mesas de validación solicitadas *100</t>
  </si>
  <si>
    <t>Número de sesiones del Subcomité Técnico de Restitución nivel nacional  realizadas</t>
  </si>
  <si>
    <t xml:space="preserve">Número de sesiones del Subcomité Técnico departamentales de  Restitución realizadas </t>
  </si>
  <si>
    <t>Realizar los Subcomités Departamentales de Restitución con entidades  vinculadas en las sentencias de restitución de tierras y derechos territoriales</t>
  </si>
  <si>
    <t>Número de funcionarios y contratistas cualificados</t>
  </si>
  <si>
    <t>Participar en  las ferias institucionales de atención a la ciudadanía convocadas en el marco de estrategias establecidas por el Gobierno Nacional</t>
  </si>
  <si>
    <t xml:space="preserve">(2) Ferias institucionales de atención a la ciudadanía </t>
  </si>
  <si>
    <t>Número de participaciones en ferias institucionales de atención a la ciudadanía</t>
  </si>
  <si>
    <t>Número audiencias de rendición de cuentas realizadas</t>
  </si>
  <si>
    <t>Mesas de trabajo conjunto entre la Defensoría y la URT ejecutadas/Mesas de trabajo conjunto entre la Defensoría y la URT solicitadas*100</t>
  </si>
  <si>
    <t xml:space="preserve">(15) Reuniones de seguimiento con cooperantes </t>
  </si>
  <si>
    <t>Número de  Reuniones de seguimiento con cooperantes realizadas</t>
  </si>
  <si>
    <t>Número de informes de gestión a la atención y respuesta a PQRSDF publicados</t>
  </si>
  <si>
    <t xml:space="preserve">Informe sobre derechos de petición remitidos por   veedurías ciudadanas  publicados. </t>
  </si>
  <si>
    <t>Ejercicio de participación ciudadana para la formulación de planes institucionales y plan de acción realizado</t>
  </si>
  <si>
    <t xml:space="preserve">Entidades del orden nacional, Jueces y magistrados de la especialidad de restitución de tierras, agraria </t>
  </si>
  <si>
    <t xml:space="preserve">Actividades de diálogo y articulación con entidades del orden nacional en torno a temas de jurisdicción agraria y restitución de tierras realizadas/ Actividades de diálogo y articulación con entidades del orden nacional en torno a temas de jurisdicción agraria y restitución de tierras solicitadas*100
</t>
  </si>
  <si>
    <t>Acompañamiento y asesoría a las sesiones ordinarias del comité.</t>
  </si>
  <si>
    <t>(49) Socializaciones de  los decretos Ley étnicos a las comunidades étnicas,  instituciones y/o ciudadanos interesados.</t>
  </si>
  <si>
    <t>Participar en espacios de concertación, control y/o evaluación convocados por la DAE y/o las comunidades étnicas o espacios convocados por entidades o instancias gubernamentales del orden nacional o regional.</t>
  </si>
  <si>
    <t>Espacios de concertación, control y/o evaluación realizados por la DAE y/o las comunidades étnicas/Espacios de concertación, control y/o evaluación convocados por la DAE y/o las comunidades étnicas*100</t>
  </si>
  <si>
    <t>Número de controversias  desarrolladas con comunidades étnicas  /Número de controversias solicitadas   por las comunidades étnicas *100</t>
  </si>
  <si>
    <t xml:space="preserve">Consejos Comunitarios
Beneficiarios del proceso
Segundos Ocupantes 
Ciudadanía </t>
  </si>
  <si>
    <t>Espacios de información  institucional sobre la política de restitución ejecutadas/ Espacios de información  institucional sobre la política de restitución solicitadas*100</t>
  </si>
  <si>
    <t>Participación del comité técnico de Seguimiento para el cumplimiento de la Sentencia SU -288 de 2022</t>
  </si>
  <si>
    <t xml:space="preserve"> (6) sesiones ordinarias del comité </t>
  </si>
  <si>
    <t>Realizar actividades que faciliten, permitan el diseño y la ejecución de acciones restaurativas bajo la modalidad de TOAR, en el marco del objeto misional de la URT, como medidas complementarias a la restitución material del predio.</t>
  </si>
  <si>
    <t>(100%) Actividades que faciliten, permitan el diseño y la ejecución de acciones restaurativas bajo la modalidad de TOAR, en el marco del objeto misional de la URT</t>
  </si>
  <si>
    <t>Número de actividades realizadas para facilitar  el diseño y la ejecución de acciones restaurativas bajo la modalidad de TOAR, en el marco del objeto misional de la URT/Número de actividades solicitadas para facilitar  el diseño y la ejecución de acciones restaurativas bajo la modalidad de TOAR, en el marco del objeto misional de la URT*100</t>
  </si>
  <si>
    <t>Participar  en las  Mesas bilaterales entre la Defensoría del Pueblo y la URT, en torno a la implementación de la Instrucción Administrativa Conjunta 002, que trata sobre la defensa técnica de víctimas sucesivas, terceros vulnerables, connacionales, entre otros asuntos en el marco de la Ley 1448 y Decretos Ley 4633 - 4635</t>
  </si>
  <si>
    <t xml:space="preserve">(100%) Mesas Bilaterales nacionales y territoriales de articulación entre la Defensoría del Pueblo y la URT en torno a  la implementación de la Instrucción Administrativa Conjunta 002 </t>
  </si>
  <si>
    <t>Participación en actividades de cooperación y articulación con la unidad de restitución de tierras en torno a temas de  restitución de tierras</t>
  </si>
  <si>
    <t>(100%) Actividades de cooperación y articulación con la unidad de restitución de tierras en torno a temas de restitución de tierras</t>
  </si>
  <si>
    <t>Actividades de cooperación y articulación con la unidad de restitución de tierras en torno a temas de restitución de tierras realizadas/ Actividades de cooperación y articulación con la unidad de restitución de tierras en torno a temas de restitución de tierras solicitadas*100</t>
  </si>
  <si>
    <t>(16) Mesas desarrolladas para la   implementación y seguimiento  de los procesos de la ruta campesina durante la vigencia del 2024</t>
  </si>
  <si>
    <t xml:space="preserve"> Actividad (versión 3 )</t>
  </si>
  <si>
    <t>(3) Mesas  desarrollas con organizaciones de mujeres y de género</t>
  </si>
  <si>
    <t>Adelantar mesas de trabajo conjunto (reuniones  presenciales o virtuales) con cooperantes  para estructuración de proyectos y definición de apoyos</t>
  </si>
  <si>
    <t>(100%) mesas de trabajo conjunto / reuniones con cooperantes</t>
  </si>
  <si>
    <t>Mesas de trabajo conjunto / reuniones con cooperantes realizadas/Mesas de trabajo conjunto / reuniones con cooperantes solicitadas *100</t>
  </si>
  <si>
    <t>Número de informes de evaluación ciudadana del servicio en los canales de atención realizados</t>
  </si>
  <si>
    <t>Realizar  la medición de la experiencia de la ciudadanía en su relacionamiento con la entidad</t>
  </si>
  <si>
    <t>Indicador (versión 3 )</t>
  </si>
  <si>
    <t xml:space="preserve">Cualificar a servidores públicos (funcionarios y contratistas) en la atención a la ciudadanía con enfoques diferenciales </t>
  </si>
  <si>
    <t xml:space="preserve">(3) Informes de evaluación ciudadana del servicio en los canales de atención </t>
  </si>
  <si>
    <t>Realizar espacios de participación para atender, brindar informacion y recibir retroalimentacion de los beneficiarios y ciudadania en general, respecto al cumplimiento de las ordenes judiciales, compensaciones, alivio de pasivos, atención a segundos ocupantes,  administración de proyectos productivos agropecuarios, administración y compra de predios, gestión de proyectos productivos; entre  otros.</t>
  </si>
  <si>
    <t>100 % en los espacios de participación Ciudadana, en los cuales  se realizan ejercicios de control social y la evaluacion ciudadana que permitan reflejar el compromiso de la Unidad con la restitución de tierras y la atención integral a las comunidades afectadas por el conflicto.</t>
  </si>
  <si>
    <t>(1) Ejercicios de participación</t>
  </si>
  <si>
    <t>(1) Realizar un informe anual de medición de la experiencia de la ciudadanía</t>
  </si>
  <si>
    <t xml:space="preserve">Gestionar y realizar jornadas comunitarias de divulgación e información sobre la Ley 1448/11 y rutas de restitución de tierras </t>
  </si>
  <si>
    <t>(100%) Jornadas   comunitarias de información</t>
  </si>
  <si>
    <t xml:space="preserve"> Número de jornadas comunitarias de información  realizados / Número de jornadas comunitarias de información programados</t>
  </si>
  <si>
    <t xml:space="preserve">Dirección Social - Direcciones Territoriales </t>
  </si>
  <si>
    <t>Realizar validación de la estructura de la Estrategia de Rendición de Cuentas y  Estrategia de Participación Ciudadana</t>
  </si>
  <si>
    <t>(1)   Documento de Verificación y Seguimiento.</t>
  </si>
  <si>
    <t>Documento de verificación de la estructura de las estrategias de Rendición de Cuentas y Participación Ciudadana.</t>
  </si>
  <si>
    <t xml:space="preserve">Oficina de Control Interno </t>
  </si>
  <si>
    <t>Realizar acciones de comunicación  comunitaria en   emisoras radiales, canales de televisión, prensa escrita y redes sociales.</t>
  </si>
  <si>
    <t>(100%) acciones de comunicación  comunitaria realizadas</t>
  </si>
  <si>
    <t>Acciones de comunicación  comunitaria realizadas/Acciones de comunicación  comunitaria solicitadas*100</t>
  </si>
  <si>
    <t>Oficina Asesora de
comunicaciones</t>
  </si>
  <si>
    <t>Meta (versión 4 )</t>
  </si>
  <si>
    <t>(12) Asambleas de cierre de caracterización de afectaciones territoriales con las Comunidades negras, afrocolombianas, raizales y palenqueras</t>
  </si>
  <si>
    <t>Seguimiento URT al 31 de Diciembre 2024</t>
  </si>
  <si>
    <t>Seguimiento OCI al 31 de Diciembre 2024</t>
  </si>
  <si>
    <t xml:space="preserve"> % de Cumplimiento </t>
  </si>
  <si>
    <t xml:space="preserve">Nº Actividades Programadas </t>
  </si>
  <si>
    <t xml:space="preserve">Nº Actividades Cumplidas </t>
  </si>
  <si>
    <t>Porcentaje de Cumplimiento del 2024</t>
  </si>
  <si>
    <t>Observaciones OCI 2024</t>
  </si>
  <si>
    <t>Auditor OCI</t>
  </si>
  <si>
    <t>Recomendaciones Auditor</t>
  </si>
  <si>
    <t>C</t>
  </si>
  <si>
    <t>EPLAZO</t>
  </si>
  <si>
    <t>NO PROGRA</t>
  </si>
  <si>
    <t>SIN AVANCE</t>
  </si>
  <si>
    <t>Martha Delgado</t>
  </si>
  <si>
    <t>Carolina Daza</t>
  </si>
  <si>
    <t>Yamith Lizcano</t>
  </si>
  <si>
    <t xml:space="preserve">Monica Mejia </t>
  </si>
  <si>
    <t>Adriana Cortes</t>
  </si>
  <si>
    <t>Se instaló la mesa técnica para el acompañamiento al proceso de retorno de la comunidad de Peñas Coloradas, Caquetá, entre el la URT, la UARIV, y el Ministerio del Interior el 25 de noviembre del 2024.</t>
  </si>
  <si>
    <t>Se participa en las sesiones ordinarias del comité en el mes de septiembre  (sesión 15) y en el mes de noviembre (sesión 16); se realizó sesión extraordinaria del comité en el mes de diciembre, se anexan acta sesión 15 y convocatoria de la sesión 16 y la sesión extraordinaria ya que los encargados de la elaboración de las actas son la ANT por ser la secretaría técnica y aun no la han enviado.
Adicional como compromiso derivado de la mesa técnica de seguimiento, la DIJUR  presentó informe de todo lo actuado en el marco del cumplimiento de la sentencia de unificación 288 de 2022 a presentar a entes de control y a la corte constitucional el día 16 de dic de 2024, se imparte lineamiento interno de cara al cumplimiento de la orden 18 de la sentencia.</t>
  </si>
  <si>
    <t>Número de informes realizados sobre la consulta ciudadana virtual y/o presencial implementada</t>
  </si>
  <si>
    <t>La DIJUR ha impulsado la suscripción de un decreto para la creación de un programa especial de dotación de tierras en favor de victimas y otros intervinientes en procesos de restitución de tierras sujetos de reforma agraria, para ello se han realizado reuniones de interlocución con el Ministerio de Agricultura y la Agencia Nacional de Tierras, a la fecha nos encontramos ajustando el decreto de acuerdo con retroalimentación realizada por la oficina jurídica del Ministerio de Agricultura, se anexa la última versión del decreto como soporte.
A partir del segundo semestre del 2024 la URT se encuentra participando del Sistema Nacional de Reforma Agraria, compuesto por 8 subsistemas integrado por mas de 40 entidades del nivel nacional, desde la Dijur se lidera la participación de la entidad en el marco del subsistema 1 y se realizan aportes significativos al subsistema 2 y 3 para lo cual se anexa los planes de acción aprobados para dichos subsistemas.</t>
  </si>
  <si>
    <t xml:space="preserve">Se instaló la mesa técnica entre la URT y la JEP, se diseño la propuesta de  proyectos restaurativos para el sub caso corredor minero - macro caso 08 el 20 de noviembre. Se realizaron reuniones con los directores territoriales de las direcciones territoriales de Cauca y Antioquia, para la identificación de casos de posibles comunidades beneficiarias de proyectos restaurativos a presentar a la JEP el 22 de noviembre. </t>
  </si>
  <si>
    <t>La Dirección jurídica culminó junto con el fondo multidonante de Naciones Unidas el proceso de selección de organizaciones de sociedad civil para el proyecto del litigio estratégico de casos emblemáticos; en este momento se encuentra en ejecución para lo cual se aportan los memorando de entendimiento suscritos con 3 organizaciones de sociedad civil.
El proyecto de litigio de casos en zonas con determinantes ambientales esta en la etapa de convocatoria abierta, se preseleccionaron 6 organizaciones de las cuales se espera seleccionar 3 en etapa final para lo cual se anexan correos de preselección por parte del fondo multidonante.
Adicional a lo anterior se esta participando de la formulación del proyecto de cooperación conjuntamente con la organización tierra y paz en la región de Urabá para lo cual se anexa la notificación de aceptación por parte de la cooperación Sueca 
Participación de la Directora Jurídica en el 13 foro del Grupo de trabajo sobre empresas y derechos humanos de Naciones Unidas entre el 25-27 Noviembre en el palacio de las Naciones en Ginebra Suiza (se anexa invitación)</t>
  </si>
  <si>
    <t xml:space="preserve">Se realizaron (11) Eventos  para afianzar conceptos e información relevante de la política de restitución </t>
  </si>
  <si>
    <t>En el periodo actual se realizaron 13 cápsulas informativas que formaron parte del plan de medios ejecutado en los departamentos de Cauca, Valle del Cauca, Risaralda, Caldas y Nariño, con impacto de 398 publicaciones de los contenidos. 
Adicionalmente se realizó la difusión de 6 capítulos del Podcast Voces de la Restitución Mujer Rural que formaron parte del plan de medios ejecutado en los departamentos de Cauca, Valle del Cauca, Risaralda, Caldas y Nariño, con impacto de 34 publicaciones de los contenidos.</t>
  </si>
  <si>
    <t xml:space="preserve">Entre septiembre y diciembre se realizaron 32 asambleas de cierre de comunidades Negras. </t>
  </si>
  <si>
    <t xml:space="preserve">100%
</t>
  </si>
  <si>
    <t xml:space="preserve">Entre los meses de septiembre y diciembre la dirección de Asuntos étnicos participó en 6 eventos de concertación con comunidades étnicas, se adjuntan las actas. </t>
  </si>
  <si>
    <t>Durante los meses de septiembre a diciembre se realizaron las asambleas de controversias con 4 comunidades étnicas.</t>
  </si>
  <si>
    <t xml:space="preserve">Entre septiembre y diciembre se realizaron 32 asambleas de cierre de comunidades indígenas. </t>
  </si>
  <si>
    <t>Se elaboró el informe sobre derechos de petición remitidos por veedurías ciudadanas durante el año 2024.</t>
  </si>
  <si>
    <t>El Grupo de Atención y Servicio a la Ciudadanía participó en 3 prejuntémos y 3 Juntémonos para Tejer lo público que son las ferias institucionales de servicio a la ciudadanía del gobierno nacional. La entidad participó en las Ferias de Tierralta, Santa Rosa del Sur (Bolívar) y El Tarra (Norte de Santander). Además, participó en la primera Feria de Agricultura Familiar y Campesina organizada por el Ministerio de Agricultura del 20 al 24 de junio, esta última actividad fue reportada en el seguimiento del segundo cuatrimestre.</t>
  </si>
  <si>
    <t>El Grupo de Atención y Servicio a la Ciudadanía realizó el informe anual de medición de la experiencia de la ciudadanía en su relacionamiento con la URT, siendo el acceso a trámites la principal razón por la cual interactúan con la entidad. Se destaca el aumento en el indicador general que pasó de 6,97 a 7,28 en comparación con el año 2023.</t>
  </si>
  <si>
    <t>La meta planteada para el numero de servidores públicos de la URT cualificados en competencias para el servicio a la ciudadanía se superó en el segundo, los soportes se encuentran en la carpeta compartida para tal fin</t>
  </si>
  <si>
    <t>Para el segundo cuatrimestre, ya se había alcanzado la meta al 100% de 180 jóvenes que hacen parte del  proceso de restitución de tierras y que participan en la estrategia de complemento generacional</t>
  </si>
  <si>
    <t>Durante el cuatrimestre, 29 mujeres involucradas en el proceso de restitución participaron en ejercicios de empoderamiento. En total, durante la vigencia, se registró la participación de 877 mujeres, cumpliendo así con el indicador 3.31 establecido en el CONPES 4031</t>
  </si>
  <si>
    <t>Los días 5 y 6 de diciembre se llevó a cabo la Mesa Nacional de Mujeres y Restitución de Tierras, un espacio de participación vinculante entre solicitantes y beneficiarias del proceso de restitución de tierras, junto con 29 representantes de  organizaciones sociales y populares de mujeres a nivel nacional. El objetivo fue trabajar y gestionar la superación de brechas de participación dentro de la política pública de restitución.</t>
  </si>
  <si>
    <t xml:space="preserve">El tercer cuatrimestre de la vigencia 2024 se reportan 8 Mesas Campesinas de las direcciones territoriales de Antioquia, Bolívar, Caquetá, Cesar, Córdoba, Magdalena Medio, Nariño y Putumayo. En las 8 mesas se contó con la participación de 252 mujeres y 263 hombres de organizaciones sociales campesinas.
Aspectos relevantes  
1-	MESA CAMPESINA CAQUETÁ 
 En Florencia, el 11 de septiembre se realizó la Mesa Campesina del Proceso de Restitución de Tierras de la DT Caquetá, como un espacio de participación vinculante entre solicitantes y beneficiarios en la restitución de tierras, con organizaciones sociales y la dirección territorial Caquetá para construir, implementar y rastrear una ruta campesina que permita superar barreras, dificultades y deficiencias en las diferentes etapas del proceso de restitución. En este espacio se contó con la participación de 40 hombres lideres y 33 mujeres lideresas sociales del territorio.  
2-	 MESA CAMPESINA ANTIOQUIA  
Yolombó: Sujeto Colectivo y espacio de incidencia de la Mesa Campesina  
El 7 de octubre se realizó la mesa campesina en el auditorio Jesús Evelio Ospina Ospina del municipio de Yolombó de acuerdo con la convocatoria se cumple con una asistencia de 51 personas de las cuales 24 son mujeres y 27 hombres. La convocatoria permite que en este espacio de interlocución se cuente con los presidentes de las Juntas de Acción Comunal de la ruralidad correspondiente a las veredas del polígono 1 del piloto de ruta campesina, las asociaciones productoras, las organizaciones de mujeres, las asociaciones de víctimas y la ACA;  la institucionalidad municipal se hace participe con  personería y representantes de la alcaldía con profesionales, tales, como la  gestores de las oficinas de  social, desarrollo comunitario, agricultura, enlace de víctimas, así como la articulación con la ONU Derechos de los campesinos, la Defensoría del Pueblo y la UARIV. 
En la evaluación que realiza posteriormente la DT de la mesa campesina, entre los retos y dificultades, se encuentra la identificación de los actores relevantes a participar en el desarrollo de la mesa, puesto, que el diseño del espacio cuenta con un componente territorial especifico. Entre los resultados, la DT encuentra que los asistentes se llevaron información sobre el proceso de restitución y la importancia de participar en las distintas calidades dentro del mismo, ya sea como solicitantes o como terceros, así, como aspectos de la propuesta de la ruta campesina – sujeto colectivo. Sumado, a que los procesos no buscan generar un perjuicio, por ello la importancia de acreditar condiciones dentro del trámite y proceso. 
3-	MESA CAMPESINA MAGDALENA MEDIO 
 Se realizó la mesa campesina el 28 de octubre de 2024 en el Municipio de Barrancabermeja. El espacio permitió convocar a toda la diversidad de sujetos colectivos que contribuyen a la restitución de tierras, con el propósito de hacer un diagnóstico común de los principales retos en donde hay una alta agudización del conflicto armado.”  Se realizaron cuatro mesas temáticas: Mesa 1 Ruta para el ingreso al territorio a través de organizaciones campesinas; Mesa 2 Daños y afectaciones del despojo y abandono de tierras; Mesa 3 Identificación de las organizaciones y sus necesidades; Mesa 4 Dificultades y retos en el cumplimiento de ordenes en Etapa Posfallo. Las cuales estuvieron lideradas por colaboradores de la Unidad de restitución de tierras y quienes orientaron el trabajo de las asociaciones y organizaciones campesinas a fin de definir los retos, actores y propuestas que se tienen dentro del trabajo con sujetos colectivos, campesinos en el marco de hechos de desplazamiento y despojo de tierras forzadas. 
En la mesa participaron 28 lideres y lideresas campesinas de diferentes organizaciones de la región entre las que se encontraban: Consejo comunitario de Negritudes (Yondo- Antioquia), Mesa Departamental de Victimas de Santander (El Carmen de Chucuri- Santander), Programa de Desarrollo y Paz del Magdalena Medio- PDPMM (Aguachica- Cesar), Junta de Acción Comunal del Corregimiento El Guayabo (Puerto Wilches- Santander), Asogropen (Puerto Wilches- Santander), Corporación Regional para la defensa de los derechos Humanos- CREDHOS (Barrancabermeja- Santander) , Mesa de Paz del Sur de Bolívar ( Morales- Bolívar), Consejo Mayor de Puerto Wilches (Puerto Wilches- Santander), ASOVIBUSA- (Sabana de Torres- Santander), ASODESAMUBA (Sabana de Torres- Santander), Mesa de Participación de Victimas (San Pablo- Bolívar) Asociación de Trabajadores Campesinos del Carare (Cimitarra- Santander), Asociación Agropecuaria de mujeres Víctimas de Monterrey (Simiti- Bolívar), Mesa de Paz del Sur de Bolívar (Arenal- Bolívar), Organización Femenina Popular (Barrancabermeja- Santander) y Asohumedales (Yondo- Antioquia).  
4-	MESA CAMPESINA PUTUMAYO 
 En el municipio de Puerto Guzmán, el 18 de octubre se llevó a cabo la Mesa Campesina del Proceso de Restitución de Tierras de la DT Putumayo, como un espacio de participación vinculante entre solicitantes y beneficiarios en el proceso de restitución de tierras, con organizaciones sociales, comunidad campesina e indígena y la dirección territorial Putumayo para la socialización los avances del proceso, las cifras de los casos, estado de los mismos, circulares vigentes, estrategia de trabajo y articulación con las organizaciones y comunidades, así como el plan de trabajo proyectado para la vigencia del 2025. Finalmente, el espacio permitió establecer compromisos desde la DT Putumayo con las comunidades y organizaciones asistentes. En este espacio se contó con la participación de 46 hombres lideres y 54 mujeres lideresas sociales del territorio.   
5-	MESA CAMPESINA NARIÑO 
El 24 y 25 de octubre de 2024 se realizó la Mesa Campesina en la ciudad de Pasto, donde se convocó organizaciones de la zona de cordillera y norte de Nariño y participaron 28 organizaciones campesinas, con un total de 28 personas, 9 mujeres y 19 hombres.  Entre los logros de la Mesa Campesina están: 
•	Se fortaleció y se amplió la cobertura de participación de organizaciones campesinas de la zona cordillera y norte de Nariño. 
•	Se fortaleció el acercamiento y confianza con el proceso de restitución y con la DT Nariño. 
•	Llegaron líderes y lideresas campesinos con un proceso fuerte en su formación política y social con voluntad de articulación y colaboración con la URT. 
•	Se fortaleció el diálogo entre las organizaciones de la Mesa Campesina y la URT de doce municipios como respuesta a la convocatoria e interés en promover o difundir acciones del sector agrario. 
•	Se validó el interés de las Organizaciones Campesinas para promover los procesos de restitución de tierras y consolidar una visión como “aliados” e interlocutores válidos con la URT. 
•	Se amplió el mapeo de actores locales y los cambios en las dinámicas organizativos del departamento, con énfasis en la zona norte y cordillera, siendo fundamental la difusión de la experiencia de conformación de Territorios Colectivos Agroalimentarios (TECAM) de la zona norte. 
•	Se logró contacto directo con los actores sociales-comunitarios de los municipios de la subregión cordillera, teniendo en cuenta que las microzonas correspondientes a estos municipios han estado suspendidos por tema de seguridad.  
•	Se avanzó en el restablecimiento de confianza con los representantes de las organizaciones campesinas convocadas y se reiteró el interés de generar acciones conjuntas de mitigación de riesgos para la proyección de intervenciones previstas para el 2025, como por ejemplo zonas micro del municipio de El Rosario.  
6-	MESA CAMPESINA CESAR-GUAJIRA.  
El 12 de noviembre de 2024, en Valledupar, Cesar, se llevó a cabo la Mesa Campesina de la Dirección Territorial Cesar-Guajira. Este espacio fue diseñado para que las víctimas del conflicto armado pudieran compartir sus experiencias, preocupaciones y necesidades, asegurando que sus voces fueran escuchadas y consideradas en el proceso de restitución de tierras. 
 Durante la jornada, se recopilaron datos sobre las principales afectaciones sufridas por las comunidades, tales como la pérdida de tierras, los desplazamientos forzados y las violaciones de derechos humanos. Asimismo, se promovió la organización y participación activa de las comunidades campesinas y víctimas en la toma de decisiones relacionadas con la restitución de tierras y otros procesos de reparación. 
Entre los principales hallazgos, se identificó la necesidad de fortalecer los mecanismos existentes y agilizar los procesos administrativos de restitución, tomando en cuenta las particularidades de cada caso. También se destacó la importancia de llevar a cabo actividades de sensibilización en las comunidades para informarles sobre sus derechos y los procedimientos de restitución, además de fomentar un compromiso colectivo en favor de estos procesos. Se destaca una masiva participación de 140 personas. 
7-	MESA CAMPESINA CÓRDOBA-BAJO CAUCA 
 El 14 de noviembre en Montería, Córdoba, se llevó a cabo la Mesa Campesina de la Dirección Territorial Córdoba-Bajo Cauca, con el objetivo de realizar pedagogía e identificar los desafíos, tensiones y propuestas de articulación en el proceso de restitución de tierras en el departamento. Este proceso se desarrolló a través del intercambio de saberes y experiencias entre la Unidad de Restitución de Tierras y las organizaciones y asociaciones campesinas, buscando fortalecer la atención a los colectivos campesinos y trabajadores agrícolas, con miras a impulsar una mayor integración y efectividad en el proceso de restitución. 
 El espacio permitió identificar las características de los campesinos de Córdoba, así como analizar la construcción de las identidades que configuran al sujeto campesino. Estas identidades se interrelacionan con diversas características, tales como el género, la clase social y, especialmente, la relación con el territorio, entendida no solo como un espacio físico, sino también como un ámbito simbólico, cultural y político. Este enfoque integral evidenció cómo las diversas identidades se entrelazan y enriquecen la comprensión del sujeto campesino. Asimismo, el proceso permitió identificar los factores que generan desconfianza en el proceso de restitución de tierras y las dificultades que enfrentan, destacando: Falta de comunicación y seguimiento de los procesos, Conflictos con terceros (segundos ocupantes), el avance del proceso de restitución en medio del conflicto, procesos de articulación para desarrollar atención psicosocial, inclusión de las necesidades de la población restituida en las políticas públicas departamentales y municipales. El espacio contó con la participación de 29 personas. 
8-	MESA CAMPESINA DT BOLÍVAR-SUCRE 
El 18 de octubre, en el municipio de Carmen de Bolívar, se llevó a cabo la Mesa Campesina organizada por la Dirección Territorial Bolívar-Sucre, con el propósito de implementar, fomentar la participación y realizar una retroalimentación de la ruta campesina para la restitución de tierras. Este espacio contó con la participación de diversas organizaciones de la región de los Montes de María. La jornada propició la articulación y el fortalecimiento de las organizaciones comunitarias de base, así como de líderes y lideresas, en consonancia con lo establecido en la Circular 00027 respecto a la ruta campesina. Entre los principales objetivos y acuerdos alcanzados se destacan: 1) Mantener la participación del comité seleccionado en la Mesa Campesina en las actividades comunitarias desarrolladas por la URT en el territorio y, 2) Incorporar las propuestas formuladas durante la mesa para fortalecer y seguir mejorando la ruta campesina. El evento contó con la asistencia de 66 personas.  
</t>
  </si>
  <si>
    <t xml:space="preserve">Para los  meses de septiembre, octubre, noviembre y diciembre del 2024, se llevaron a cabo reuniones y mesas de trabajo organizadas por el Líder de Proceso de Gestión de Cooperación Internacional  con el objetivo de dar seguimiento e impulsar el avance de las acciones articuladas con los cooperantes actuales. Estas reuniones contaron con la participación activa de dependencias y Direcciones Territoriales involucradas. Las reuniones destacadas son:
1.	Participación en la primera reunión de seguimiento de la Mesa 1 (Transformación Rural), del XI Diálogo de Alto Nivel (DAN) entre Colombia y Estados Unidos. (Septiembre 12 del 2024).
2.	Reunión con OACNUDH, sobre mesas campesinas. (Septiembre 9 del 2024).
3.	 Reunión DAE-Amazonía MIA. (Octubre 8 del 2024).
4.	Reunión MPTF sobre Justicia. (Noviembre 19 del 2024).
5.	Reunión de seguimiento OFP-Fondo Sueco. (Diciembre 4 del 2024).
6.	Reunión de seguimiento consultoría Catálogo Sur-Sur. (Diciembre 4 del 2024).                                                                                                                                                                                              Los soportes se cargan en una carpeta compartida. </t>
  </si>
  <si>
    <t xml:space="preserve">Elaborar informe de resultados de la implementación del cumplimiento  del objetivo de la estrategia de Plan de Participación Ciudadana  </t>
  </si>
  <si>
    <t xml:space="preserve">(1) Documento de informe de resultados de la implementación del cumplimiento  del objetivo de la estrategia de Plan de Participación Ciudadana </t>
  </si>
  <si>
    <t>Documento de informe de resultados de la implementación del cumplimiento  del objetivo de la estrategia de Plan de Participación Ciudadana</t>
  </si>
  <si>
    <t>El   informe se realiza al final de la vigencia con los resultados de las actividades del Plan de Participación Ciudadana, se adjunta en los soportes el documento</t>
  </si>
  <si>
    <t>Cumplimiento de meta reportada en cuatrimestres anteriores</t>
  </si>
  <si>
    <t xml:space="preserve">Descripción de Avance y/u Observaciones del Área Responsable </t>
  </si>
  <si>
    <t xml:space="preserve">Se reporta el informe de Evaluación a la Estrategia de Rendición de Cuentas y Plan de Participación Ciudadana </t>
  </si>
  <si>
    <t>Se relacionan las 49 socializaciones realizadas durante el año (en consolidado de la jornadas se encuentran tres reportadas para el III cuatrimestre)</t>
  </si>
  <si>
    <t>Recepción de los Navegantes de la Palabra en la COP16
Navegando la Palabra por el Río Magdalena
Entrega 41 hectáreas a comunidades Indígenas Cauca y Valle 
Entrega 55.000 hectáreas de tierra a pueblos Indígenas
Fortalecimiento de la seguridad alimentaria en el resguardo Indígena Iroka del pueblo Yupka
El Grupo Fondo realizo la caracterización de terceros en el resguardo Indígena Tanela
Chocolate mesa de Colibrí en el municipio del Playón Santander 
Entrega de 596hectarias de tierra al resguardo Indígena de Toez</t>
  </si>
  <si>
    <t xml:space="preserve">En torno a las sesiones del Subcomité de Técnico Nacional de Restitución de Tierras con participación de 15 entidades del nivel nacional del SNARIV vinculadas en las sentencias de restitución de tierras y derechos territoriales para este tercer cuatrimestre se programó dos sesiones realizadas de manera presencial, la primera el día 06 y 07 de noviembre de 2024 en el municipio de Apartadó y la segunda en la ciudad de Bogotá el día 10 de diciembre de 2024 </t>
  </si>
  <si>
    <t>En torno a los Subcomités Departamentales de Restitución de Tierras con entidades vinculadas en las sentencias de restitución de tierras y derechos territoriales para el tercer cuatrimestre se realizaron 11 reuniones en las siguientes fechas:
- DT Bogotá con la gobernación de Cundinamarca el día 26 de julio de 2024
- DT Caquetá con la Gobernación de Caquetá el día 06 de septiembre de 2024
- DT Cauca realizo dos sesiones una con la gobernación del Cauca el día 22 de octubre de 2024 y la otra el 22 de octubre de 2024 con la gobernación de Huila
- DT Magdalena medio realizó tres sesiones con la gobernación de Santander durante las siguientes fechas: 18 de noviembre, 04 de diciembre y 11 de diciembre de 2024.
- La DT Meta reporta una sesión con la gobernación del Meta el día 20 de septiembre de 2024
- La DT Tolima reporta dos sesiones con la gobernación del Tolima durante las fechas 13 de septiembre y 13 de noviembre de 2024.</t>
  </si>
  <si>
    <t>En torno a la implementación de la instrucción administrativa conjunta 002, que trata sobre la defensa técnica de víctimas sucesivas, terceros vulnerables, connacionales, entre otros asuntos en el marco de la ley 1448 y decretos ley 4633 - 4635, para el tercer cuatrimestre se reporta 27 mesas de trabajo conjunto con la defensoría del pueblo programadas de la siguiente manera:
- La DT Antioquia reporta una mesa bilateral el día 22 de agosto de 2024.
- La DT Apartadó reporta la realización de dos mesas bilaterales durante los días 08 y 13 de noviembre de 2024.
- La DT Bogotá reporta la realización de cinco mesas bilaterales realizadas dos con el departamento de Cundinamarca los días 07 y 10 de octubre de 2024, una mesa bilateral con los departamentos de Guainía, Vaupés y Vichada durante el día 21 de junio de 2024, una mesa bilateral con el departamento de Vichada el día 10 de julio de 2024 y finalmente una mesa bilateral con el departamento de Casanare el día 05 de agosto de 2024.
- La DT Caquetá reporta una mesa bilateral el día 9 de diciembre de 2024.
- La DT Cauca reporta cuatro mesas bilaterales dos con el departamento del Cauca los días 19 de noviembre y 13 de diciembre de 2024 y dos con el departamento del Huila realizada durante los días 19 de septiembre y 10 de diciembre de 2024.
- La DT Córdoba reporta una mesa bilateral realizada el día 17 de diciembre de 2024.
- La DT Magdalena reporta la realización de una mesa bilateral el día 26 de septiembre de 2024.
- La DT Magdalena medio reporta dos mesas bilaterales realizadas con el departamento de Santander durante los día 26 de noviembre y 05 de diciembre de 2024.
La DT Meta reporta una mesa bilateral el día 22 de septiembre de 2024.
- La DT Norte de Santander reporta tres mesas bilaterales con el departamento de Norte de Santander durante los días 05, 10 y 19 de diciembre de 2024.
- La DT Putumayo reporta la realización de cinco mesas bilaterales durante los días 02 de septiembre, 02 y 08 de octubre y 17 de diciembre de 2024.
- La DT Tolima reporta la realización de una mesa bilateral el día 16 de octubre de 2024.</t>
  </si>
  <si>
    <t>Para los siguiente meses de septiembre, octubre, noviembre y diciembre del 2024, se llevaron a cabo reuniones y mesas de trabajo organizadas por el Líder de Proceso de Gestión de Cooperación Internacional y organizaciones de cooperación internacional: 
1. Reunión de definición de apoyos Colombia Transforma USAID - Acción Córdoba. (Septiembre 13 del 2024).
2. Reunión de definición de apoyos USAID Colombia Transforma - URT Tumaco. (Octubre 8 del 2024).          
3. Reunión con Diakonía Suecia (Fondo Sueco) para plantear nuevos casos / proyectos sobre ruta campesina, para ser apoyados (Sep. 16)   
4, Reunión con el Comité Técnico del MPTF, para presentar la propuesta de preselección de organizaciones en el marco de la convocatoria de impulso a la restitución en zonas de especial protección ambiental (Nov. 5)        
5. Reuniones con el MPTF para proponer ajustes a propuestas de DEJUSTICIA y la UNIVERSIDAD DEL ROSARIO, en el marco de a convocatoria para impulsar la restitución en zonas de especial protección ambiental (Nov. 19)          
6. Reunión de definición de apoyos con PAX sobre opciones de gestión. (Diciembre 5 del 2024).</t>
  </si>
  <si>
    <t>Se han publicado 11 de los 12 informes mensuales de gestión de las PQRSDF. El informe con corte a 31 de diciembre se publicará dentro de los cinco primeros días hábiles de enero de 2025.</t>
  </si>
  <si>
    <t>El Grupo de Atención y Servicio a la Ciudadanía realizó los tres informes de evaluación del servicio brindado en cada uno de los canales de atención a la ciudadanía. En este reporte se presenta el último informe.</t>
  </si>
  <si>
    <t>De acuerdo con la revisión realizada, se evidenció que cada asamblea cuenta con recibido a satisfacción del evento, acta de reunión en la que se exponen las pretensiones que se pretenden aprobar y listado de asistencia.</t>
  </si>
  <si>
    <t>De acuerdo con la documentación aportada por la Dirección Social, se evidencia que durante la vigencia 2024 se llevaron a cabo 16 mesas para la implementación de la Ruta campesina en los departamentos de Meta, Apartadó, Bogotá, Cauca, Magdalena, Norte de Santander, Tolima, Valle del Cauca, Caquetá, Bolivar (Sucre), Nariño, Putumayo, Yolombó, Magdalena medio, Valledupar (César) y Córdoba</t>
  </si>
  <si>
    <t>Al verificar el repositorio establecido para el cargue de las evidencias, fue posible verificar los correspondiente a cada  Cuatrimestre de 2024, por tanto, es posible concluir que la Dirección cumplió con la meta establecida para la vigencia.</t>
  </si>
  <si>
    <t>La Oficina de Comunicaciones, aportó la documentación que permite verificar le desarrollo de los eventos señalados, adicionalmente, como punto de control manejan una matriz que permite evidenciar el tipo de evento, asistentes, lugar, fecha, hora, tipo de población y si dicho espacio ya fue legalizado o no.</t>
  </si>
  <si>
    <t>Se evidencia cumplimiento en el I Cuatrimestre de 2024</t>
  </si>
  <si>
    <t>Se evidencia cumplimiento en el II Cuatrimestre de 2024</t>
  </si>
  <si>
    <t>De acuerdo con la documentación aportada, se sevidencia que para el II Cuatrimestre el Grupo superó la meta establecida.</t>
  </si>
  <si>
    <t>En total se reportan en el tercer cuatrimestre 36 actividades 
•	De acuerdo con el consolidado para el tercer cuatrimestre se cuenta con una asistencia de1279 personas que asisten a estas actividades.
•	De las 1279 personas que asisten a estas actividades en el consolidado reportado:  563 (44%) son mujeres, respecto a 692 (54%) hombres y 24 asistentes LGTBIQ+ (2%). 
A continuación, la descripción de las actividades por Dirección Territorial:
Dirección Territorial Antioquia
En la Dirección Territorial Antioquia se reportan dos (2) jornadas de socialización comunitaria de Ley 1448 de 2011:
1.	En la ciudad de Medellín (Auditorio Biblioteca universidad de Antioquia) el día 04 de octubre del 2024 tiene lugar el -Encuentro para construir la agenda de incidencia humanitaria Paz y Derechos Humanos - impulsada por la Asociación de Víctimas y Sobrevivientes del Nordeste Antioqueño-ASOVISNA, convergen en el espacio diferentes entidades del Estado colombiano del ámbito nacional y regional, con el propósito de socializar y entregar propuestas y proyectos de algunas comunidades y organizaciones sociales del Nordeste Antioqueño. Se cuenta con la asistencia de 22 personas (7 mujeres - 15 hombres), la URT asiste con el objetivo de socializar aspectos del proceso de restitución de tierras y generar un relacionamiento con la organización.
2.	La Dirección Territorial ha gestionado un ciclo  formativo sobre aspectos fundamentales de la Ley 1448 de 2011 en articulación con la Institución Universitaria Marco Fidel Suárez (IUMAFIS), para tal efecto, el 15 de noviembre de 2024, se realiza el foro final: “Restituir la tierra para armonizar la vida, retos y desafíos del proceso de restitución tierras en Colombia a la luz de la ley 1448 de 2011”, asisten en total 70 personas (30 mujeres – 40 hombres), como un primer logro se cuenta con amplia participación de lideres lideresas y organizaciones a un espacio altamente valorado por las posibilidades de dialogo y participación. Segundo, convergencia de diferentes actores especialistas en los temas y la consolidación del equipo coordinador. (ID 5708)
Dirección Territorial Meta – Guaviare  
En la territorial se llevaron a cabo nueve (9) actividades de socialización de temas de restitución con las comunidades en los meses de septiembre a diciembre:
1.	El 10 septiembre de 2024 en Villavicencio, Meta (en la Universidad Uniminuto), se realizó la socialización de la Ley 1448 de 2011. Para ello se presentó el sentido de la restitución y las distintas etapas de este. Participaron 14 mujeres y 7 hombres.
2.	El 10 septiembre de 2024 en Villavicencio, Meta (en la Universidad Cooperativa de Colombia), se efectuó la socialización de la Ley 1448 de 2011 y la Ruta de atención a terceros intervinientes. Participaron 21 mujeres y 3 hombres.
3.	El 10 septiembre de 2024 en Villavicencio, Meta, se realizó una reunión con la Asociación de Campesinos Desplazados de Puerto Alvira, Meta, en ella se trató el proceso de restitución, el decreto 2343 del 29 de diciembre de 2023 y se atendieron consultas sobre algunos casos de restitución. Participaron 4 mujeres y 2 hombres.
4.	El 20 septiembre de 2024 de forma virtual, se efectuó, con los enlaces municipales de diversidad funcional de la Secretaría de Educación del Meta, la socialización de la Ley 1448 de 2011 y la Ruta de atención a terceros intervinientes. Participaron 12 mujeres y 1 hombres.
5.	El 5 octubre de 2024 en Villavicencio, Meta, se efectúa una reunión con la Asociación Campesina de Desplazados de Puerto Alvira. Se socializó la Ley 1448 de 2011. Participaron 18 mujeres y 6 hombres.
6.	El 11 octubre de 2024 en Villavicencio, Meta, se socializó la Ley 1448 de 2011 y la Ruta de atención a terceros intervinientes con el enlace municipal de Uribe, Meta. Participaron 15 mujeres y 5 hombres.
7.	El 23 de noviembre de 2024 en Villavicencio, Meta, en el Acto de Público de Perdón del abogado Julián Piraban (víctima), se socializó la Ruta de restitución a las víctimas asistentes al acto. Participaron 3 mujeres y 3 hombres.
8.	El 29 de noviembre de 2024 en Villavicencio, Meta, se socializó la Ley 1448 de 2011 y la Ruta de atención a terceros intervinientes dentro del marco de la Consultiva Departamental de Comunidades Negras y Afro en Villavicencio. Participaron 8 mujeres y 13 hombres.
Dirección Territorial Apartadó
Debido a que la DT no cuenta con reporte hasta el mes de septiembre, se actualizan las jornadas de socialización comunitaria de meses anteriores que hacen parte del Plan de Participación Ciudadana y se reportan las relacionadas al tercer cuatrimestre: 
1-	El 10 de julio se realiza reunión con comunidad del sector de Tulapas y veredas aledañas para socializar Ley 1448 de 2011 y ruta de terceros con solicitantes y terceros realizada en la vereda Cielo Azul Municipio de Turbo, asisten 62 personas (19 mujeres y 43 hombres).
2-	El 24 de julio se   realiza reunión con comunidad del corregimiento Pueblo Bello para socializar la Ley 1448 de 2011 y ruta de terceros con solicitantes y terceros realizada en la vereda Mono Macho Municipio de Turbo, asisten 83 personas (40 mujeres - 43 hombres).
3-	En el Parque Educativo para la Reconciliación, el día 09 de septiembre, en el  -Casco Urbano del municipio de  San Pedro de Urabá, se reúnen 33 personas de  la comunidad (13 mujeres, 20 hombres) y la URT para socializar aspectos normativos de la Ley 1448 de 2011 y ruta de terceros, los asistentes manifiestan afectaciones por el proceso de restitución de tierras en los  municipios del Norte de Urabá; se acuerda compartir información para la identificación del estado de los  procesos en las zonas y las personas que están relacionadas en los mismos, igualmente de continuar con la socialización de la ley y brindar información y orientación en los procesos.
4-	El día 07 de octubre se realiza la socialización de la Ley 1448/2011 y ruta de terceros con personas que manifiestan afectaciones por el proceso de restitución de tierras en municipios del Norte de Urabá (Vereda Puya Arriba - Turbo), se acuerda compartir información para la identificación del estado de los  procesos en las zonas y las personas que están relacionadas en los mismos, igualmente de continuar con la socialización de la ley y brindar información y orientación en los procesos, asisten 109 personas (35 mujeres - 74 hombres).
5-	El 17 de octubre en la ciudad de Medellín en la sede Educativa de Comfenalco, se realiza la socialización de Ley 1448 de 2011 y ruta de Restitución de Tierras y la recolección de prueba social de la Micro Zona 267 Corregimiento de Caucheras - Municipio de Mutatá), asisten 33 personas (22 mujeres – 11 hombres).
6-	El día 05 de noviembre en la  vereda La Esperanza - Apartadó (Corregimiento San José de Apartadó)  se realiza socialización de la Ley 1448/2011,  los temas son ruta de restitución para el conocimiento y claridad en el proceso  en las diferentes etapas, además socializar  las garantías que tienen las personas que están al interior de los predios solicitados en restitución; en el espacio se contó con la participación de habitantes de la vereda, entre ellos líderes y/o representantes de la JAC, terceros, solicitantes y población interesada en el proceso de restitución de tierras, del mismo modo se generó jornada interinstitucional donde contó con la participación de la ANT, UARIV, Gobernación de Antioquia, Ministerio del Interior, de la Misión de Verificación ONU y profesionales de la UAEGRT, donde las instituciones presentes socializan las ofertas institucionales respectivas,  asisten 64 personas (22 mujeres - 42 hombres). 
7-	En la vereda Mulato Medio municipio de Apartadó (Corregimiento San José de Apartadó), el 16  de noviembre con la asistencia de 54 personas (19 mujeres – 35 hombres) se realiza una  socialización de la Ley 1448/2011, se hace énfasis en las etapas del proceso y se especifica la ruta de atención dirigida a terceros y/o ocupantes en los predios solicitados, , en el espacio se contó con la participación de habitantes de la vereda, líderes de la JAC, terceros, solicitantes y población interesada en el proceso de restitución de tierras, acompañan el espacio  la ANT, UARIV, Gobernación de Antioquia, Ministerio del Interior, de la Misión de Verificación ONU, se socializan las ofertas institucionales respectivas.  
8-	El 08 de noviembre, se realiza la Instalación de la de  Mesa de Concertación en el municipio de San Pedro de Urabá  con terceros reconocidos y no reconocidos en el marco del proceso de restitución de tierras en la zona norte de Urabá con las personas interesadas en el proceso de restitución de tierras, durante la reunión la comunidad manifiesta problemáticas y necesidades que vienen presentando en cuanto a la atención del Estado por diferentes instituciones en los municipios del norte de Urabá, del mismo modo la JEP presenta sus avances en los procesos que están desarrollando en el territorio. Para la instalación por aspectos metodológicos y logísticos se divide el espacio en tres mesas para recibir información, orientación y solucionar consultas sobre procesos y canalizar los requerimientos. En la mesa uno estaban las personas que tienen procesos en etapa administrativa, en la segunda, personas implicadas en procesos de restitución de tierras en etapa judicial y la tercera para personas que sus procesos se encuentran en post fallo, participan 108 personas (27 mujeres – 81 hombres). 
9-	El 14 de noviembre se adelanta la socialización de la Ley 1448/2011, ruta de restitución y jornada interinstitucional en la vereda Caucheras - Mutatá, entre los temas expuestos se encuentran la ruta de restitución de tierras mediante una conversa comunitaria con solicitantes y terceros intervinientes; el objetivo es mediar las conflictividades que se han venido presentando en el marco del proceso en la comunidad. La actividad se realizó en la escuela del Corregimiento, la apertura la realizan las siguientes instituciones: Defensoría del Pueblo, la Misión de Verificación de las Naciones Unidas (ONU), la Jurisdicción Espacial de Paz (JEP), representante de la Alcaldía (Secretaría de Gobierno) de Mutatá y la URT, Territorial Apartadó. Cada institución interviene y da a conocer su oferta institucional y las acciones que desarrolla en el territorio, desde la URT se contextualiza la ruta de atención dirigida a solicitantes y terceros, dando alcance a las preguntas planteadas por los participantes en las particularidades de su proceso. En esta jornada asisten 79 personas (37 mujeres, 42 hombres).    
10-	En San Juan de Urabá, el día 12 de diciembre se realizó una socialización de la Ley 1448 de 2011, se resolvieron inquietudes de los participantes frente al proceso de restitución de tierras y estado de casos, asisten 52 personas (18 mujeres, 34 hombres. 
Dirección Territorial de Norte de Santander 
En la Dirección Territorial de Norte de Santander se realizaron dos socializaciones comunitarias de la Ley 1448 de 2011 durante el tercer cuatrimestre de 2024. 
1.	El 5 de octubre de 2024 se realizó la jornada de socialización de la Ley 1448 de 2011 en La Gabarra, Corregimiento de Tibú para cumplir con uno de los compromisos asumidos por la URT en el marco de la Mesa Campesina de Norte de Santander. Se socializó la Ley 1448 de 2011 y la Ley 2421 de 2024 con los lideres y lideresas de ASOJUNTAS y Juntas de Acción Comunal de La Gabarra, Corregimiento de Tibú. Contó con la participación de 8 mujeres y 32 hombres.
2.	El 3 de diciembre de 2024 se realizó la jornada de socialización de la Ley 1448 de 2011 con lideres y lideresas de los Barrios de El Llano y El Poblado del municipio de Sardinata y contó con la participación de 16 mujeres y 11 hombres.
Dirección Territorial Caquetá 
En la Dirección Territorial de Caquetá se realizaron 2 jornadas socialización comunitaria de Ley 1448 de 2011:
1.	En el municipio de Cartagena de Chairá, el 04 y 05 de septiembre se realizó una socialización de rutas de restitución de tierras con 35 personas (24 hombres y 11 mujeres), de la Asociación de Juntas de Acción Comunal del municipio y presidentes de los 23 núcleos veredales. Así mismo, la priorización para el trabajo en articulación con estas instancias en el municipio de Cartagena del Chairá.
2.	Igualmente, en el municipio de Solano, Caquetá el 21 de septiembre se realiza socialización de las rutas de restitución de tierras con posible población víctima del conflicto armado de Solano, donde se contó con la participación de 42 personas (22 mujeres y 20 hombres). Así mismo, posibilitó proyectar actividad de atención personal con la población interesada, como una comunidad solicitante de la ruta colectiva correspondiente a la comunidad indígena Nueva Betania con 60 familias, buscando brindar información del estado de procesos y toma de nuevas solicitudes. 
Dirección Territorial Putumayo
En la Dirección Territorial de Putumayo se realizaron 2 jornadas de socialización comunitaria de Ley 1448 de 2011:
1.	El 22 de noviembre de 2024 en el municipio de Mocoa, las profesionales apoyaron la realización de Jornada comunitaria con caso que presenta multiplicidad de terceros, espacio que contó con la participación de 50 personas (23 mujeres y 27 hombres). La jornada se llevó a cabo de forma presencial, en la cual se socializó la ley 1448 de 2011, la ruta del proceso de restitución y la ruta de atención a terceros y se realizó levantamiento de pruebas sociales.
2.	Los días 03 y 04 de diciembre, en el municipio de Piamonte, Cauca, las profesionales apoyaron la jornada de atención comunitaria y de beneficiarios del proceso de Restitución de Tierras, para la cual previamente se realizó proceso de convocatoria y agendamiento, además de la gestión del espacio físico en el barrio Villa Los Prados.  En esta jornada se contó con la participación de 19 personas (7 mujeres y 12 hombres) de la comunidad a quienes se les socializó se socializó la ley 1448 de 2011, la ruta del proceso de restitución de tierras, además de apoyar la atención según cada caso y agendamiento previo. 
Dirección Territorial Tolima  
En la Dirección Territorial de Tolima se realizaron tres (3) jornadas de socialización comunitaria de Ley 1448 de 2011:
1.	El 17 de octubre de 2024 se realizó en Casa Blanca (Tolima), un espacio de socialización de oferta institucional, en las instalaciones de la casa de la mujer en el marco de una jornada de atención a víctimas, participaron 17 personas de la ciudadanía en general (6 mujeres- 11 hombres), acordando la atención en la oficina de la DT a posibles solicitantes.
2.	El 18 de noviembre de 2024 se realizó en Palocabildo, municipio de Tolima, un espacio de socialización de oferta institucional, en las instalaciones de la personería en el marco de una jornada de atención a víctimas, participaron 11 personas de la ciudadanía en general (5 mujeres – 6 hombres), acordando establecer contacto telefónico luego de consultar el SRTDAF. De las personas atendidas, 3 son solicitantes y uno de ellos cuenta con un proceso en Putumayo cuyo caso no tiene estado. Los demás interesados iniciarán procesos por predios ubicados Antioquia y Tolima
3.	El 21 de noviembre de 2024 se realizó en Saldaña, municipio de Tolima, un espacio de socialización de oferta institucional, en las instalaciones de la UARIV, en las que se prestó atención individual a 9 personas interesadas en conocer acerca del proceso de Restitución de Tierras (7 mujeres – 2 hombres), identificando casos de predios objeto de reclamación, en Caquetá, Meta y Tolima -municipios de Saldaña y Coyaima-. Las personas se acercarán a la oficina de Ibagué por ser la más cercana y se les entregó información de dirección y contacto.
Dirección Territorial de Cesar-Guajira
En la Dirección Territorial de Cesar – Guajira se realizaron tres (3) jornadas de socialización comunitaria de Ley 1448 de 2011:
1.	El 25 de octubre de 2024 se realiza en Valledupar el Encuentro Colectivo LGTB para fomentar el autorreconocimiento, promoviendo la libertad de ser uno mismo y la expresión auténtica de la identidad. Participan 12 ciudadanas y ciudadanos. (ID 5607) 
2.	El 30 de octubre de 2024 se realiza en Valledupar el encuentro y socialización con jóvenes universitarios, informando a los jóvenes sobre la Ley 1448 y sus estos procesos, con la participación de 83 jóvenes (45 mujeres – 38 hombres) entre los que se encuentran, reclamantes de restitución. (5635)
3.	El 5 de noviembre y el 3 de diciembre de 2024 se realiza en Valledupar la actividad denominada “Atención con información” que busca brindar información clara y accesible sobre los procesos de restitución, derechos, y recursos disponibles. Esto incluye jornadas de atención, talleres de socialización y pruebas sociales, donde se busca empoderar a los beneficiarios y facilitar su participación en el proceso. Asisten 19 personas (10 mujeres – 9 hombres) al especio de 5 de noviembre, mientras que al del 3 de diciembre lo hacen 15 personas (6 mujeres – 9 hombres). (id 6033-6034) 
Dirección Territorial Cauca
El 24 de octubre se contactó de forma virtual a 12 personas de diversidad sexual, de varios municipios del departamento del Huila, a quienes se le socializó la Ley 1448 de 2011y la misión de la URT; además, se creó un grupo de personas en WhatsApp, con líderes y lideresas representantes de sus comunidades.
Dirección Territorial de Nariño
El 18 de octubre se coordinó la articulación con la institucionalidad y líderes del municipio de El Rosario para socializar y apoyar la ruta de atención de 55 solicitudes, para facilitar el ingreso del equipo catastral, verificando condiciones de acceso y seguridad e identificación de posibles terceros durante las labores de georeferenciación y comunicaciones; se realizó actualización de datos de contacto de solicitantes y se contó con la asistencia de 5 mujeres y 5 hombres.  En este espacio se socializó los aspectos relevantes de la Ruta de Restitución de Tierras y de la Ley 1448 de 2011.
Dirección Territorial Magdalena
La DT- Magdalena se hizo participe el día 23 de octubre de 2024 del primer- Comité de selección Departamental de Reforma Rural y Agraria - en el Municipio de Ciénaga Magdalena convocado por la Agencia Nacional de Tierras ANT. En este comité se explicó la función de la Unidad de Restitución de Tierras como parte del primer subsistema de la reforma agraria, se cuenta con la participación de 20 personas (8 mujeres – 12 hombres). 
Dirección Territorial Valle del Cauca 
El 16 de noviembre de 2024 en Cali, Valle del Cauca, se realizó una reunión con la asociación campesina ASOCAMGUA de Jamundí. En esta se llevó a cabo un diálogo de saberes en el que se fortalece los lazos de confianza con la asociación. Participaron 3 mujeres y 13 hombres.</t>
  </si>
  <si>
    <t>Se observó la emisión del informe IS-33-24 de seguimiento a la estrategia de rendición de cuentas y participación ciudadana, generado en diciembre de 2024.</t>
  </si>
  <si>
    <t>Al verificar el repositorio establecido para el cargue de las evidencias, fue posible observar los correspondiente a cada  Cuatrimestre de 2024, por tanto, es posible concluir que la Dirección cumplió con la meta establecida para la vigencia.</t>
  </si>
  <si>
    <t>De acuerdo con la información aportada, se evidencia que para le vigencia 2024, la URT participó en 25 espacios de concertación, control y/o evaluación con comunidades étnicas y/o entidades gubernamentales.</t>
  </si>
  <si>
    <t>Al verificar el repositorio , se evidencia que desde la Dirección de Asuntos Étnicos a lo largo de la vigencia 2024 se llevaron a cabo 20 asambleas de controversias con diferentes asociaciones, sin embargo, en el indicador definido se establece que estos espacios se miden teniendo en cuenta las solicitudes realizadas por las comunidades étnicas; dicha información se desconoce, debido a que no se observa un documento que permita evidenciar el número de espacios solicitados, por lo que para el establecimiento de próximas actividades se sguiere que para la medición del indicador se establezca el soporte de planeación que permitirá medir el nivel de cumplimiento.</t>
  </si>
  <si>
    <t>Al verificar el repositorio definido para el cargue de la información, se evidenció que la Dirección llevo a cabo 32 asambleas de cierre con diferentes comunidades indigenas, la información aportada permite verificar el desarrollo de estos espacios y  los diferentes temas tratados durante estas reuniones.</t>
  </si>
  <si>
    <t>Se evidenció el desarrollo de los Subcomités Departamentales de Restitución de Tierras con entidades vinculadas. Dichos espacios se encuentran formalizados con actas de reunión y listados de asistencia que permiten verificar los temas tratados y los asistentes.</t>
  </si>
  <si>
    <t>Se evidenció la realizacióm espacios de articulación con diferentes Eentidades, espacios en los que se puede observar la gestión de la Dirección Jurídica respecto a la actividad planteada, sin embargo, en el indicador definen que su medición se basa en el número de actividades de articulación solicitadas información que no es clara para el equipo auditor, toda vez que, no se evidencia un documento que permita medir el número de actividades de dialogo solicitadas durante la vigencia y si todas fueron atentidades o no,  por lo que para el establecimiento de próximas actividades se sguiere que, para la medición del indicador se establezca el soporte de planeación que permitirá medir el nivel de cumplimiento.</t>
  </si>
  <si>
    <t>A partir de las evidencias aportadas para la evaluación del III cuatrimestre de 2024, se concluye por parte de la Oficina de Control Interno que se dio cumplimiento a  la actividad propuesta.</t>
  </si>
  <si>
    <t xml:space="preserve">De acuerdo con el indicador planteado, se observó que desde la Subdirección se realizaron diferentes mesas bilaterales que permitieron generar un avance en la implementación de la instrucción administrativa respecto a  la defensa técnica de víctimas sucesivas, terceros vulnerables, connacionales. </t>
  </si>
  <si>
    <t>De acuerdo con lo planteado, se observó que desde la Dirección General se llevaron a acabo mesas de trabajo que permitieran estructurar proyectos de cooperación y los apoyos que se esperan tener de estos convenios. Al respecto, en el indicador definen que su medición se basa en el número de reuniones con cooperantes  solicitadas, información que no es clara para el equipo auditor, toda vez que, no se evidencia un documento que permita medir el número de actividades requeridas durante la vigencia y si todas fueron atentidades o no,  por lo que para el establecimiento de próximas actividades se sguiere que, para la medición del indicador se establezca el soporte de planeación que permitirá medir el nivel de cumplimiento.</t>
  </si>
  <si>
    <t>De acuerdo con la evidencia suministrada por el Grupode Gestión en Atención y Servicio al Ciudadano, se evidenció la publicación de 12 informes de la gestión a la atenciójn y respuesta a PQRSDF correspondientes a la vigencia 2024.</t>
  </si>
  <si>
    <t>Se observó informe publicado con corte a diciembre de 2024, el cual se puede visualizar en el link urt.gov.co/participa/control-social</t>
  </si>
  <si>
    <r>
      <t xml:space="preserve">De acuerdo con la evidencia aportada, se observó que en el documento word </t>
    </r>
    <r>
      <rPr>
        <i/>
        <sz val="10"/>
        <rFont val="Arial"/>
        <family val="2"/>
      </rPr>
      <t>"</t>
    </r>
    <r>
      <rPr>
        <sz val="10"/>
        <rFont val="Arial"/>
        <family val="2"/>
      </rPr>
      <t>III Cuatrimestre JSC" relacionan  las actividades realizadas durante la vigencia, no obstante, en este documento indican que se realizaron 34 actividades, pero en el reporte en excel suministrado a la OCI se relacionan 36, por tanto, se sugiere que previo a realizar los reportes de avances se valide la información de las diferentes fuentes existentes, a efectos de que la información suministrada guarde relación en cada reporte.</t>
    </r>
  </si>
  <si>
    <t>Al verificar la evidencia aportada por la Oficina Asesora de Comunicaciones se observan 13 capsulas informativas y 6 podcast que dan cuenta de la gestión realizada.</t>
  </si>
  <si>
    <t>Se evidencia que para en los tres (3) cuatrimestre de la vigencia 2024, el Grupo realizó el informe que mide el servicio brindado a la ciudadanía.</t>
  </si>
  <si>
    <t>Se evidencia informe final de la medición de la experiencia de la ciudadanía para la viigencia 2024.</t>
  </si>
  <si>
    <t xml:space="preserve">De acuerdo con la información suministrada por la Dirección Jurídica, se evidencia que durante el III Cuatrimestre se llevó a cabo una mesa técnica par el caso del retorno de Peñas Coloradas en el Caquetá, dicho espacio fue realziado el 25 de noviembre de 2024 y del cual surgieron los siguientes compromisos:
- Caracterización de los diferentes grupos poblacionales de la comunidad de Peñas Coloradas, Caquetá con vocación de retorno. Para esto se realizará una mesa técnica poblacional entre las dependencias misionales pertinentes de URT y la UARIV.
- Instalación de una mesa técnica para hacer seguimiento al proceso de retorno de Peñas Coloradas, Caquetá que se instale este mismo año 2024.  </t>
  </si>
  <si>
    <t xml:space="preserve">Plan de Participación Ciudadana
Reporte – III Cuatrimestre – vigencia 2024
ACTIVIDADES CON REPRESENTANTES DE MESAS DE VICTIMAS    
En total para el III Cuatrimestre se adelantan ocho (8) acciones de relacionamiento y gestión con representantes de Mesas de Participación de Víctimas Municipales, con un total de 163 asistentes -95 mujeres (58,2%), 41,8 hombres (41,8), a continuación, la descripción de las actividades:   
DIRECCION TERRITORIAL NARIÑO 
El 21 de noviembre se realizó la socialización de la ruta de restitución de tierras en la etapa administrativa en la Mesa de Participación Efectiva de Víctimas del municipio de Pasto, asisten 19 representantes de organizaciones (15 mujeres – 4 hombres).   
DIRECCION TERRITORIAL NORTE DE SANTANDER 
En el tercer cuatrimestre de 2024 se realizó una actividad con representantes de Mesas de Víctimas, cumpliendo con el compromiso asumido con la Mesa Municipal de víctimas de Cúcuta y se hizo presencia en el Centro Regional de Atención a las Víctimas del Barrio Atalaya el 18 de septiembre de 2024, asisten 12 lideresas y 6 líderes.        
DIRECCION TERRRITORIAL VALLE DEL CAUCA 
En la Dirección Territorial de Valle del Cauca se realizaron dos (2) espacios de participación con representantes de mesas: 
•	El 15 de octubre de 2024 en Cali, Valle del Cauca, se realizó la reunión con los coordinadores de la Mesa Departamental de Víctimas del Valle del Cauca, espacio en el que participaron igualmente la secretaria de Cultura del Valle, representantes de INDERVALLE y la Secretaría de Salud. En ella la URT se comprometió a participar en un evento donde socializaría los avances del proceso de restitución, participaron 10 mujeres y 5 hombres.  
•	El 20 de noviembre de 2024 en San Pedro, Valle del Cauca, se efectuó el encuentro de saberes de las mesas de participación efectiva de víctimas municipal y departamental con las instituciones responsables de la implementación de la política pública de víctimas. Participaron 26 mujeres y 10 hombres. 
DIRECCIÓN TERRITORIAL META- GUAVIARE 
•	El 13 de septiembre de 2024 en Villavicencio, Meta, se llevó a cabo un encuentro en la UARIV con una líder social de víctimas del Municipio de Mapiripán, participaron 2 mujeres y 1 hombres. 
DIRECCION TERRITORIAL TOLIMA 
En la Dirección Territorial de Tolima se realizaron dos (2) espacios de participación con representantes de mesas: 
•	El 16 de octubre de 2024, en el municipio de Lérida (Tolima) se realizó un espacio de socialización ley 1448 en las instalaciones de Vive digital en el marco de la mesa departamental de Víctimas, con la participación de 16 solicitantes (12 lideresas y 4 lideresas del proceso de restitución). (ID 5628)   
•	El 6 de diciembre de 2024 se realizó en San Antonio, Tolima, un espacio de socialización de la Ley 1448 de 2011, en las instalaciones de la Personería en el marco de la Mesa municipal de Víctimas, con la participación de 14 solicitantes, lideres (4) y lideresas (10) del proceso de restitución. Se acuerda remitir información a los interesados en conocer el avance de los procesos, una vez se realicen las consultas en el SRTDF.  
DIRECCION TERRITORIAL BOGOTÁ  
La Dirección Territorial de Bogotá el 28 de diciembre, realizó una Socialización Comunitaria de la Ley 1448 de 2011el 28 de noviembre con la mesa de víctimas de Fortul, Tame y Saravena y funcionarios en Fortul, asisten 44 personas (8 mujeres – 36 hombres) . 
</t>
  </si>
  <si>
    <t>De acuerdo con la información suministrada por la Dirección Social, se evidenció el desarrollo de 8  espacios de consulta, co-gestión, control y decisión con representantes de mesas de participación  realizadas, en estos espacios se llevaron a cabo los siguientes temas:
- Socialización de la ruta de restitución de tierras en la etapa administrativa en la Mesa de Participación Efectiva de Víctimas del municipio de Pasto.
- Encuentro de saberes de las mesas de participación efectiva de víctimas municipal y departamental con las instituciones responsables de la implementación de la política pública de víctimas.
- Socialización Comunitaria de la Ley 1448 de 2011</t>
  </si>
  <si>
    <t>Al verificar el repositorio definido para el cargue de la información, se evidenció que la Dirección para el III Cuatrimestre de 2024, llevó a cabo 8 espacios de participación, sin embargo, en el indicador definido se establece que estos espacios se miden teniendo en cuenta las solicitudes realizadas; dicha información se desconoce, debido a que no se observa un documento que permita evidenciar el número de espacios solicitados, por lo que para el establecimiento de próximas actividades se sugiere que para la medición del indicador se establezca el soporte de planeación que permitirá medir el nivel de cumplimiento.</t>
  </si>
  <si>
    <t>Al verificar la evidencia aportada por la Dirección General,  se observan 15 de actas de reunión de seguimiento con cooperantes,  que permiten evidenciar la gestión realizada frente a la actividad planteada.</t>
  </si>
  <si>
    <t>Se observó que desde la Dirección Jurídica se concretaron 4 actividades de cooperación y articulación respecto a restitución de tierras.  Al respecto, en el indicador definen que su medición se basa en el número de reuniones con cooperantes  solicitadas, información que no es clara para el equipo auditor, toda vez que, no se evidencia un documento que permita medir el número de actividades requeridas durante la vigencia y si todas fueron atentidades o no,  por lo que para el establecimiento de próximas actividades se sguiere que, para la medición del indicador se establezca el soporte de planeación que permitirá medir el nivel de cumplimiento.</t>
  </si>
  <si>
    <t>Se evidencia que desde la Dirección de Asuntos Étnicos se llevaron a cabo 49 socializaciones de Decretos Ley Étnicos a diferentes organizaciones Campesinas y Étnicas del territorio Nacional.</t>
  </si>
  <si>
    <t>De acuerdo con la documentación aportada, y con base en los seguimientos cuatrimestrales anteriores, se observa que se llevaron a cabo 4 sesiones del Subcomité Técnico de Restitución de nivel Nacional.</t>
  </si>
  <si>
    <t>De acuerdo con la evidencia aportada, para el III cuatrimestre de 2024, se observó el cumplimiento de la actividad planteada, puesto que se cuenta con documentos que permiten verificar la gestión respecto a el diseño y ejecución de acciones restaurativas; al respecto se evidencian 2 actas de reunión; la primera que corresponde a Mesa TOAR corredor minero llevada a cabo el 20 de noviembre de 2024 y la segunda casos TOAT DT Cauca y Antioquia realizada el 22 de noviembre de 2024.</t>
  </si>
  <si>
    <t>La Dirección Social, dependencia en cargada de consolidar las actividades programadas del PPCm suninistró el documento "Pla Institucional Participación Ciudadan 2025 (resultados 2024), en el mencionado documento , exponen los resultados que se han obtenido frente a la participación Ciudadana y exponen una a una las actividades desarrolladas durante la vigencia.</t>
  </si>
  <si>
    <t>De acuerdo con la información suministrada, se evidencia que la meta se cumplió en el II Cuatrimestre de 2024.</t>
  </si>
  <si>
    <t>Se observó cumplimiento de la meta por cuanto el Grupo de de Gestión en Atención y Servicios al Ciudadano aportó los listados de asistencia correspondientes a la participación de 3 ferias prejuntémonos y 3 juntémonos para Tejer lo público, desarrolladas en Tierralta, Santa Rosa del Sur (Bolívar) y El Tarra (Norte de Santander), adciionalmente, se evidencia participación en la primera Feria de Agricultura Familiar y Campesina organizada por el Ministerio de Agricultura del 20 al 24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</si>
</sst>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name val="Arial"/>
      <family val="2"/>
    </font>
    <font>
      <sz val="10"/>
      <name val="Arial"/>
      <family val="2"/>
    </font>
    <font>
      <sz val="10"/>
      <color theme="1"/>
      <name val="Arial"/>
      <family val="2"/>
    </font>
    <font>
      <sz val="10"/>
      <color rgb="FF0070C0"/>
      <name val="Arial"/>
      <family val="2"/>
    </font>
    <font>
      <b/>
      <sz val="10"/>
      <color theme="0"/>
      <name val="Arial"/>
      <family val="2"/>
    </font>
    <font>
      <i/>
      <sz val="10"/>
      <name val="Arial"/>
      <family val="2"/>
    </font>
    <font>
      <b/>
      <i/>
      <sz val="10"/>
      <color theme="0"/>
      <name val="Arial"/>
      <family val="2"/>
    </font>
    <font>
      <sz val="10"/>
      <color rgb="FF000000"/>
      <name val="Arial"/>
      <family val="2"/>
    </font>
    <font>
      <b/>
      <sz val="10"/>
      <color indexed="8"/>
      <name val="Arial"/>
      <family val="2"/>
    </font>
    <font>
      <b/>
      <sz val="10"/>
      <color rgb="FF000000"/>
      <name val="Arial"/>
      <family val="2"/>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rgb="FF62DA32"/>
        <bgColor rgb="FF000000"/>
      </patternFill>
    </fill>
  </fills>
  <borders count="27">
    <border>
      <left/>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diagonal/>
    </border>
    <border>
      <left style="thin">
        <color auto="1"/>
      </left>
      <right style="medium">
        <color indexed="64"/>
      </right>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9" fontId="11" fillId="0" borderId="0" applyFont="0" applyFill="0" applyBorder="0" applyAlignment="0" applyProtection="0"/>
  </cellStyleXfs>
  <cellXfs count="147">
    <xf numFmtId="0" fontId="0" fillId="0" borderId="0" xfId="0"/>
    <xf numFmtId="0" fontId="2" fillId="0" borderId="3"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justify" vertical="center"/>
    </xf>
    <xf numFmtId="0" fontId="5" fillId="3" borderId="3"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0" borderId="3" xfId="0" applyFont="1" applyBorder="1" applyAlignment="1">
      <alignment horizontal="center" vertical="center"/>
    </xf>
    <xf numFmtId="0" fontId="2" fillId="0" borderId="3" xfId="0" applyFont="1" applyBorder="1" applyAlignment="1">
      <alignment horizontal="justify" vertical="center" wrapText="1"/>
    </xf>
    <xf numFmtId="14" fontId="2" fillId="2" borderId="3" xfId="0" applyNumberFormat="1" applyFont="1" applyFill="1" applyBorder="1" applyAlignment="1">
      <alignment horizontal="justify" vertical="center"/>
    </xf>
    <xf numFmtId="0" fontId="2" fillId="2" borderId="3" xfId="0" applyFont="1" applyFill="1" applyBorder="1" applyAlignment="1">
      <alignment horizontal="justify"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9" fontId="8" fillId="0" borderId="0" xfId="0" applyNumberFormat="1" applyFont="1" applyAlignment="1">
      <alignment horizontal="center" vertical="center" wrapText="1"/>
    </xf>
    <xf numFmtId="9" fontId="2" fillId="0" borderId="3" xfId="0" applyNumberFormat="1" applyFont="1" applyBorder="1" applyAlignment="1">
      <alignment horizontal="center" vertical="center"/>
    </xf>
    <xf numFmtId="0" fontId="2" fillId="0" borderId="4" xfId="0" applyFont="1" applyBorder="1" applyAlignment="1">
      <alignment horizontal="justify" vertical="center" wrapText="1"/>
    </xf>
    <xf numFmtId="0" fontId="3" fillId="0" borderId="3" xfId="0" applyFont="1" applyBorder="1" applyAlignment="1">
      <alignment horizontal="justify" vertical="center" wrapText="1"/>
    </xf>
    <xf numFmtId="14" fontId="2"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6" xfId="0" applyFont="1" applyBorder="1" applyAlignment="1">
      <alignment horizontal="center" vertical="center"/>
    </xf>
    <xf numFmtId="9" fontId="2" fillId="0" borderId="3" xfId="1" applyFont="1" applyBorder="1" applyAlignment="1">
      <alignment horizontal="center" vertical="center"/>
    </xf>
    <xf numFmtId="0" fontId="2" fillId="0" borderId="21" xfId="0" applyFont="1" applyBorder="1" applyAlignment="1">
      <alignment horizontal="justify" vertical="center" wrapText="1"/>
    </xf>
    <xf numFmtId="0" fontId="2" fillId="0" borderId="21" xfId="0" applyFont="1" applyBorder="1" applyAlignment="1">
      <alignment horizontal="justify" vertical="center"/>
    </xf>
    <xf numFmtId="0" fontId="3" fillId="0" borderId="21" xfId="0" applyFont="1" applyBorder="1" applyAlignment="1">
      <alignment horizontal="justify" vertical="center" wrapText="1"/>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9" fontId="2" fillId="2" borderId="3" xfId="1" applyFont="1" applyFill="1" applyBorder="1" applyAlignment="1">
      <alignment horizontal="center" vertical="center"/>
    </xf>
    <xf numFmtId="0" fontId="3" fillId="2" borderId="21" xfId="0" applyFont="1" applyFill="1" applyBorder="1" applyAlignment="1">
      <alignment horizontal="justify" vertical="top" wrapText="1"/>
    </xf>
    <xf numFmtId="0" fontId="3" fillId="0" borderId="3" xfId="0" applyFont="1" applyBorder="1" applyAlignment="1">
      <alignment vertical="center"/>
    </xf>
    <xf numFmtId="0" fontId="2" fillId="0" borderId="25" xfId="0" applyFont="1" applyBorder="1" applyAlignment="1">
      <alignment horizontal="center" vertical="center"/>
    </xf>
    <xf numFmtId="9" fontId="2" fillId="0" borderId="25" xfId="1" applyFont="1" applyBorder="1" applyAlignment="1">
      <alignment horizontal="center" vertical="center"/>
    </xf>
    <xf numFmtId="0" fontId="2" fillId="0" borderId="26" xfId="0" applyFont="1" applyBorder="1" applyAlignment="1">
      <alignment horizontal="justify" vertical="center" wrapText="1"/>
    </xf>
    <xf numFmtId="0" fontId="5" fillId="3" borderId="1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0" xfId="0" applyFont="1" applyAlignment="1">
      <alignment horizontal="center" vertical="center" wrapText="1"/>
    </xf>
    <xf numFmtId="0" fontId="2" fillId="0" borderId="15" xfId="0" applyFont="1" applyBorder="1" applyAlignment="1">
      <alignment horizontal="left" vertical="center" wrapText="1"/>
    </xf>
    <xf numFmtId="0" fontId="6" fillId="0" borderId="3" xfId="0" applyFont="1" applyBorder="1" applyAlignment="1">
      <alignment vertical="center"/>
    </xf>
    <xf numFmtId="14" fontId="2" fillId="0" borderId="3" xfId="0" applyNumberFormat="1"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left" vertical="center" wrapText="1"/>
    </xf>
    <xf numFmtId="0" fontId="3" fillId="0" borderId="3" xfId="0" applyFont="1" applyBorder="1" applyAlignment="1">
      <alignment horizontal="left" vertical="center" wrapText="1"/>
    </xf>
    <xf numFmtId="15" fontId="2" fillId="0" borderId="3" xfId="0" applyNumberFormat="1" applyFont="1" applyBorder="1" applyAlignment="1">
      <alignment horizontal="center" vertical="center"/>
    </xf>
    <xf numFmtId="0" fontId="2" fillId="2" borderId="0" xfId="0" applyFont="1" applyFill="1" applyAlignment="1">
      <alignment vertical="center"/>
    </xf>
    <xf numFmtId="0" fontId="3" fillId="0" borderId="3" xfId="0" applyFont="1" applyBorder="1" applyAlignment="1">
      <alignment horizontal="justify" vertical="center"/>
    </xf>
    <xf numFmtId="0" fontId="2" fillId="0" borderId="5" xfId="0" applyFont="1" applyBorder="1" applyAlignment="1">
      <alignment horizontal="center" vertical="center"/>
    </xf>
    <xf numFmtId="0" fontId="6" fillId="0" borderId="3" xfId="0" applyFont="1" applyBorder="1" applyAlignment="1">
      <alignment vertical="center" wrapText="1"/>
    </xf>
    <xf numFmtId="0" fontId="2" fillId="0" borderId="17" xfId="0" applyFont="1" applyBorder="1" applyAlignment="1">
      <alignment horizontal="left" vertical="center" wrapText="1"/>
    </xf>
    <xf numFmtId="0" fontId="2" fillId="0" borderId="3" xfId="0" applyFont="1" applyBorder="1" applyAlignment="1">
      <alignment horizontal="justify" vertical="center"/>
    </xf>
    <xf numFmtId="0" fontId="2" fillId="2" borderId="3" xfId="0" applyFont="1" applyFill="1" applyBorder="1" applyAlignment="1">
      <alignment horizontal="justify" vertical="center" wrapText="1"/>
    </xf>
    <xf numFmtId="0" fontId="2" fillId="0" borderId="12" xfId="0" applyFont="1" applyBorder="1" applyAlignment="1">
      <alignment horizontal="justify" vertical="center"/>
    </xf>
    <xf numFmtId="0" fontId="2" fillId="0" borderId="0" xfId="0" applyFont="1" applyAlignment="1">
      <alignment horizontal="justify" vertical="center"/>
    </xf>
    <xf numFmtId="0" fontId="2" fillId="0" borderId="3" xfId="0" applyFont="1" applyBorder="1" applyAlignment="1">
      <alignment vertical="center" wrapText="1"/>
    </xf>
    <xf numFmtId="0" fontId="2" fillId="2" borderId="18" xfId="0" applyFont="1" applyFill="1" applyBorder="1" applyAlignment="1">
      <alignment horizontal="justify" vertical="center" wrapText="1"/>
    </xf>
    <xf numFmtId="0" fontId="6" fillId="2" borderId="3" xfId="0" applyFont="1" applyFill="1" applyBorder="1" applyAlignment="1">
      <alignment horizontal="justify" vertical="center"/>
    </xf>
    <xf numFmtId="0" fontId="2" fillId="0" borderId="18" xfId="0" applyFont="1" applyBorder="1" applyAlignment="1">
      <alignment horizontal="justify" vertical="center" wrapText="1"/>
    </xf>
    <xf numFmtId="0" fontId="2" fillId="0" borderId="3" xfId="0" applyFont="1" applyBorder="1" applyAlignment="1">
      <alignment horizontal="left" vertical="center"/>
    </xf>
    <xf numFmtId="0" fontId="2" fillId="0" borderId="13" xfId="0" applyFont="1" applyBorder="1" applyAlignment="1">
      <alignment horizontal="left" vertical="center" wrapText="1"/>
    </xf>
    <xf numFmtId="0" fontId="2" fillId="0" borderId="3" xfId="0" applyFont="1" applyBorder="1" applyAlignment="1">
      <alignment vertical="center"/>
    </xf>
    <xf numFmtId="9" fontId="3" fillId="0" borderId="3" xfId="0" applyNumberFormat="1" applyFont="1" applyBorder="1" applyAlignment="1">
      <alignment horizontal="justify" vertical="center"/>
    </xf>
    <xf numFmtId="0" fontId="6" fillId="0" borderId="3" xfId="0" applyFont="1" applyBorder="1" applyAlignment="1">
      <alignment horizontal="left" vertical="center"/>
    </xf>
    <xf numFmtId="9" fontId="3" fillId="0" borderId="3" xfId="0" applyNumberFormat="1"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2" fillId="0" borderId="17" xfId="0" applyFont="1" applyBorder="1" applyAlignment="1">
      <alignment horizontal="justify" vertical="center"/>
    </xf>
    <xf numFmtId="0" fontId="3" fillId="0" borderId="11" xfId="0" applyFont="1" applyBorder="1" applyAlignment="1">
      <alignment horizontal="center" vertical="center"/>
    </xf>
    <xf numFmtId="0" fontId="4" fillId="0" borderId="3" xfId="0" applyFont="1" applyBorder="1" applyAlignment="1">
      <alignment horizontal="center" vertical="center"/>
    </xf>
    <xf numFmtId="0" fontId="3" fillId="0" borderId="11" xfId="0" applyFont="1" applyBorder="1" applyAlignment="1">
      <alignment vertical="center"/>
    </xf>
    <xf numFmtId="0" fontId="2" fillId="2" borderId="3" xfId="0" applyFont="1" applyFill="1" applyBorder="1" applyAlignment="1">
      <alignment vertical="center" wrapText="1"/>
    </xf>
    <xf numFmtId="14"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0" borderId="5" xfId="0" applyFont="1" applyBorder="1" applyAlignment="1">
      <alignment horizontal="center" vertical="center"/>
    </xf>
    <xf numFmtId="0" fontId="1" fillId="0" borderId="0" xfId="0" applyFont="1" applyAlignment="1">
      <alignment horizontal="justify" vertical="center"/>
    </xf>
    <xf numFmtId="0" fontId="6" fillId="0" borderId="0" xfId="0" applyFont="1" applyAlignment="1">
      <alignment vertical="center"/>
    </xf>
    <xf numFmtId="0" fontId="1" fillId="0" borderId="0" xfId="0" applyFont="1" applyAlignment="1">
      <alignment horizontal="justify"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10" fillId="4" borderId="19"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 fillId="0" borderId="0" xfId="0" applyFont="1" applyAlignment="1">
      <alignment horizontal="center" vertical="center"/>
    </xf>
    <xf numFmtId="0" fontId="10" fillId="4" borderId="18" xfId="0" applyFont="1" applyFill="1" applyBorder="1" applyAlignment="1">
      <alignment horizontal="center" vertical="center" wrapText="1"/>
    </xf>
    <xf numFmtId="0" fontId="10" fillId="4" borderId="2" xfId="0" applyFont="1" applyFill="1" applyBorder="1" applyAlignment="1">
      <alignment horizontal="center" vertical="center" wrapText="1"/>
    </xf>
    <xf numFmtId="9" fontId="2" fillId="0" borderId="3" xfId="1" applyFont="1" applyBorder="1" applyAlignment="1">
      <alignment horizontal="center" vertical="center"/>
    </xf>
    <xf numFmtId="9" fontId="2" fillId="0" borderId="4" xfId="0" applyNumberFormat="1" applyFont="1" applyBorder="1" applyAlignment="1">
      <alignment horizontal="center" vertical="center"/>
    </xf>
    <xf numFmtId="9" fontId="2" fillId="0" borderId="6" xfId="0" applyNumberFormat="1" applyFont="1" applyBorder="1" applyAlignment="1">
      <alignment horizontal="center" vertical="center"/>
    </xf>
    <xf numFmtId="9" fontId="2" fillId="0" borderId="3" xfId="0" applyNumberFormat="1" applyFont="1" applyBorder="1" applyAlignment="1">
      <alignment horizontal="center" vertical="center"/>
    </xf>
    <xf numFmtId="0" fontId="2" fillId="0" borderId="3" xfId="0" applyFont="1" applyBorder="1" applyAlignment="1">
      <alignment horizontal="center" vertical="center"/>
    </xf>
    <xf numFmtId="14" fontId="2" fillId="0" borderId="3" xfId="0" applyNumberFormat="1"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21" xfId="0" applyFont="1" applyBorder="1" applyAlignment="1">
      <alignment horizontal="justify" vertical="center"/>
    </xf>
    <xf numFmtId="0" fontId="2" fillId="0" borderId="22"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3" fillId="0" borderId="21" xfId="0" applyFont="1" applyBorder="1" applyAlignment="1">
      <alignment horizontal="justify" vertical="center"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2" fillId="0" borderId="18"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horizontal="left" vertical="center"/>
    </xf>
    <xf numFmtId="0" fontId="6" fillId="0" borderId="3" xfId="0" applyFont="1" applyBorder="1" applyAlignment="1">
      <alignment horizontal="left" vertical="center"/>
    </xf>
    <xf numFmtId="9" fontId="3" fillId="0" borderId="3" xfId="0" applyNumberFormat="1"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12" xfId="0" applyFont="1" applyBorder="1" applyAlignment="1">
      <alignment horizontal="center" vertical="center"/>
    </xf>
    <xf numFmtId="0" fontId="5" fillId="3" borderId="3" xfId="0" applyFont="1" applyFill="1" applyBorder="1" applyAlignment="1">
      <alignment horizontal="center" vertical="center" wrapText="1"/>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0" fontId="3" fillId="0" borderId="3" xfId="0" applyFont="1" applyBorder="1" applyAlignment="1">
      <alignment horizontal="justify" vertical="center"/>
    </xf>
    <xf numFmtId="0" fontId="3" fillId="0" borderId="3" xfId="0" applyFont="1" applyBorder="1" applyAlignment="1">
      <alignment horizontal="justify" vertical="center" wrapText="1"/>
    </xf>
    <xf numFmtId="0" fontId="2" fillId="0" borderId="12" xfId="0" applyFont="1" applyBorder="1" applyAlignment="1">
      <alignment horizontal="justify" vertical="center"/>
    </xf>
    <xf numFmtId="0" fontId="2" fillId="2" borderId="3" xfId="0" applyFont="1" applyFill="1" applyBorder="1" applyAlignment="1">
      <alignment horizontal="justify" vertical="center" wrapText="1"/>
    </xf>
    <xf numFmtId="0" fontId="2" fillId="0" borderId="17" xfId="0" applyFont="1" applyBorder="1" applyAlignment="1">
      <alignment horizontal="left" vertical="center" wrapText="1"/>
    </xf>
    <xf numFmtId="0" fontId="2" fillId="0" borderId="3" xfId="0" applyFont="1" applyBorder="1" applyAlignment="1">
      <alignment horizontal="justify" vertical="center"/>
    </xf>
    <xf numFmtId="0" fontId="2" fillId="0" borderId="0" xfId="0" applyFont="1" applyAlignment="1">
      <alignment horizontal="justify" vertical="center"/>
    </xf>
    <xf numFmtId="0" fontId="3" fillId="0" borderId="3" xfId="0" applyFont="1" applyBorder="1" applyAlignment="1">
      <alignment horizontal="left" vertical="center" wrapText="1"/>
    </xf>
    <xf numFmtId="0" fontId="2" fillId="0" borderId="19" xfId="0" applyFont="1" applyBorder="1" applyAlignment="1">
      <alignment horizontal="left" vertical="center" wrapText="1"/>
    </xf>
    <xf numFmtId="0" fontId="2" fillId="0" borderId="10" xfId="0" applyFont="1" applyBorder="1" applyAlignment="1">
      <alignment horizontal="left" vertical="center"/>
    </xf>
    <xf numFmtId="0" fontId="2" fillId="0" borderId="20" xfId="0" applyFont="1" applyBorder="1" applyAlignment="1">
      <alignment horizontal="left" vertical="center"/>
    </xf>
    <xf numFmtId="0" fontId="6" fillId="0" borderId="3" xfId="0" applyFont="1" applyBorder="1" applyAlignment="1">
      <alignment vertical="center"/>
    </xf>
    <xf numFmtId="0" fontId="6" fillId="0" borderId="3" xfId="0" applyFont="1" applyBorder="1" applyAlignment="1">
      <alignment vertical="center" wrapText="1"/>
    </xf>
  </cellXfs>
  <cellStyles count="2">
    <cellStyle name="Normal" xfId="0" builtinId="0"/>
    <cellStyle name="Porcentaje" xfId="1" builtinId="5"/>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38101</xdr:colOff>
      <xdr:row>0</xdr:row>
      <xdr:rowOff>411480</xdr:rowOff>
    </xdr:from>
    <xdr:ext cx="1546859" cy="858610"/>
    <xdr:pic>
      <xdr:nvPicPr>
        <xdr:cNvPr id="2" name="Imagen 1" descr="Resultado de imagen para URT">
          <a:extLst>
            <a:ext uri="{FF2B5EF4-FFF2-40B4-BE49-F238E27FC236}">
              <a16:creationId xmlns:a16="http://schemas.microsoft.com/office/drawing/2014/main" id="{9BF286C0-80F3-405D-8383-8337EBC6DF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1" y="411480"/>
          <a:ext cx="1546859" cy="8586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8"/>
  <sheetViews>
    <sheetView showGridLines="0" tabSelected="1" zoomScaleNormal="100" zoomScaleSheetLayoutView="70" workbookViewId="0">
      <selection sqref="A1:A4"/>
    </sheetView>
  </sheetViews>
  <sheetFormatPr baseColWidth="10" defaultColWidth="18.54296875" defaultRowHeight="48" customHeight="1" x14ac:dyDescent="0.35"/>
  <cols>
    <col min="1" max="1" width="25" style="79" customWidth="1"/>
    <col min="2" max="2" width="24.1796875" style="80" customWidth="1"/>
    <col min="3" max="3" width="52.26953125" style="81" customWidth="1"/>
    <col min="4" max="4" width="54.7265625" style="57" customWidth="1"/>
    <col min="5" max="5" width="48.26953125" style="57" customWidth="1"/>
    <col min="6" max="6" width="20.26953125" style="2" customWidth="1"/>
    <col min="7" max="7" width="31" style="34" customWidth="1"/>
    <col min="8" max="8" width="14.26953125" style="34" customWidth="1"/>
    <col min="9" max="9" width="18.54296875" style="34"/>
    <col min="10" max="10" width="18.453125" style="34" customWidth="1"/>
    <col min="11" max="11" width="13.26953125" style="34" customWidth="1"/>
    <col min="12" max="12" width="75.7265625" style="34" customWidth="1"/>
    <col min="13" max="13" width="12.453125" style="34" customWidth="1"/>
    <col min="14" max="14" width="15.1796875" style="34" customWidth="1"/>
    <col min="15" max="15" width="15" style="34" customWidth="1"/>
    <col min="16" max="16" width="53.54296875" style="34" customWidth="1"/>
    <col min="17" max="22" width="18.453125" style="34" hidden="1" customWidth="1"/>
    <col min="23" max="23" width="27" style="35" customWidth="1"/>
    <col min="24" max="24" width="62.1796875" style="35" customWidth="1"/>
    <col min="25" max="25" width="56.7265625" style="35" customWidth="1"/>
    <col min="26" max="26" width="72" style="35" customWidth="1"/>
    <col min="27" max="16384" width="18.54296875" style="35"/>
  </cols>
  <sheetData>
    <row r="1" spans="1:22" ht="30" customHeight="1" thickTop="1" x14ac:dyDescent="0.35">
      <c r="A1" s="127" t="s">
        <v>42</v>
      </c>
      <c r="B1" s="129" t="s">
        <v>78</v>
      </c>
      <c r="C1" s="129"/>
      <c r="D1" s="129"/>
      <c r="E1" s="129"/>
      <c r="F1" s="129"/>
      <c r="G1" s="130"/>
      <c r="H1" s="89"/>
      <c r="I1" s="89"/>
      <c r="J1" s="89"/>
      <c r="K1" s="89"/>
      <c r="L1" s="89"/>
      <c r="M1" s="89"/>
      <c r="N1" s="89"/>
      <c r="O1" s="89"/>
      <c r="P1" s="89"/>
    </row>
    <row r="2" spans="1:22" ht="27" customHeight="1" x14ac:dyDescent="0.35">
      <c r="A2" s="128"/>
      <c r="B2" s="129"/>
      <c r="C2" s="129"/>
      <c r="D2" s="129"/>
      <c r="E2" s="129"/>
      <c r="F2" s="129"/>
      <c r="G2" s="130"/>
      <c r="H2" s="89"/>
      <c r="I2" s="89"/>
      <c r="J2" s="89"/>
      <c r="K2" s="89"/>
      <c r="L2" s="89"/>
      <c r="M2" s="89"/>
      <c r="N2" s="89"/>
      <c r="O2" s="89"/>
      <c r="P2" s="89"/>
    </row>
    <row r="3" spans="1:22" ht="21" customHeight="1" x14ac:dyDescent="0.35">
      <c r="A3" s="128"/>
      <c r="B3" s="129"/>
      <c r="C3" s="129"/>
      <c r="D3" s="129"/>
      <c r="E3" s="129"/>
      <c r="F3" s="129"/>
      <c r="G3" s="129"/>
      <c r="H3" s="131" t="s">
        <v>0</v>
      </c>
      <c r="I3" s="131"/>
      <c r="J3" s="131"/>
      <c r="K3" s="85" t="s">
        <v>152</v>
      </c>
      <c r="L3" s="86"/>
      <c r="M3" s="85" t="s">
        <v>153</v>
      </c>
      <c r="N3" s="90"/>
      <c r="O3" s="90"/>
      <c r="P3" s="86"/>
      <c r="Q3" s="36"/>
      <c r="R3" s="36"/>
      <c r="S3" s="36"/>
      <c r="T3" s="36"/>
      <c r="U3" s="36"/>
      <c r="V3" s="36"/>
    </row>
    <row r="4" spans="1:22" ht="48" customHeight="1" thickBot="1" x14ac:dyDescent="0.4">
      <c r="A4" s="128"/>
      <c r="B4" s="129"/>
      <c r="C4" s="129"/>
      <c r="D4" s="129"/>
      <c r="E4" s="129"/>
      <c r="F4" s="129"/>
      <c r="G4" s="129"/>
      <c r="H4" s="131"/>
      <c r="I4" s="131"/>
      <c r="J4" s="131"/>
      <c r="K4" s="87"/>
      <c r="L4" s="88"/>
      <c r="M4" s="87"/>
      <c r="N4" s="91"/>
      <c r="O4" s="91"/>
      <c r="P4" s="88"/>
      <c r="Q4" s="37"/>
      <c r="R4" s="38"/>
      <c r="S4" s="38"/>
      <c r="T4" s="38"/>
      <c r="U4" s="38"/>
      <c r="V4" s="38"/>
    </row>
    <row r="5" spans="1:22" s="34" customFormat="1" ht="48" customHeight="1" x14ac:dyDescent="0.35">
      <c r="A5" s="32" t="s">
        <v>1</v>
      </c>
      <c r="B5" s="33" t="s">
        <v>2</v>
      </c>
      <c r="C5" s="4" t="s">
        <v>124</v>
      </c>
      <c r="D5" s="4" t="s">
        <v>150</v>
      </c>
      <c r="E5" s="4" t="s">
        <v>131</v>
      </c>
      <c r="F5" s="4" t="s">
        <v>3</v>
      </c>
      <c r="G5" s="4" t="s">
        <v>4</v>
      </c>
      <c r="H5" s="4" t="s">
        <v>5</v>
      </c>
      <c r="I5" s="4" t="s">
        <v>6</v>
      </c>
      <c r="J5" s="4" t="s">
        <v>7</v>
      </c>
      <c r="K5" s="17" t="s">
        <v>154</v>
      </c>
      <c r="L5" s="17" t="s">
        <v>197</v>
      </c>
      <c r="M5" s="18" t="s">
        <v>155</v>
      </c>
      <c r="N5" s="18" t="s">
        <v>156</v>
      </c>
      <c r="O5" s="18" t="s">
        <v>157</v>
      </c>
      <c r="P5" s="18" t="s">
        <v>158</v>
      </c>
      <c r="Q5" s="39" t="s">
        <v>159</v>
      </c>
      <c r="R5" s="40" t="s">
        <v>160</v>
      </c>
      <c r="S5" s="41" t="s">
        <v>161</v>
      </c>
      <c r="T5" s="41" t="s">
        <v>162</v>
      </c>
      <c r="U5" s="41" t="s">
        <v>163</v>
      </c>
      <c r="V5" s="41" t="s">
        <v>164</v>
      </c>
    </row>
    <row r="6" spans="1:22" ht="67.5" customHeight="1" x14ac:dyDescent="0.35">
      <c r="A6" s="42" t="s">
        <v>48</v>
      </c>
      <c r="B6" s="43" t="s">
        <v>8</v>
      </c>
      <c r="C6" s="1" t="s">
        <v>25</v>
      </c>
      <c r="D6" s="1" t="s">
        <v>151</v>
      </c>
      <c r="E6" s="1" t="s">
        <v>86</v>
      </c>
      <c r="F6" s="1" t="s">
        <v>22</v>
      </c>
      <c r="G6" s="44">
        <v>45641</v>
      </c>
      <c r="H6" s="6"/>
      <c r="I6" s="6">
        <v>6</v>
      </c>
      <c r="J6" s="6">
        <v>6</v>
      </c>
      <c r="K6" s="12" t="s">
        <v>179</v>
      </c>
      <c r="L6" s="1" t="s">
        <v>178</v>
      </c>
      <c r="M6" s="6">
        <v>12</v>
      </c>
      <c r="N6" s="6">
        <v>12</v>
      </c>
      <c r="O6" s="20">
        <f>+M6/N6</f>
        <v>1</v>
      </c>
      <c r="P6" s="21" t="s">
        <v>207</v>
      </c>
      <c r="Q6" s="45" t="s">
        <v>165</v>
      </c>
      <c r="R6" s="6"/>
      <c r="S6" s="6"/>
      <c r="T6" s="6"/>
      <c r="U6" s="6"/>
      <c r="V6" s="6"/>
    </row>
    <row r="7" spans="1:22" s="49" customFormat="1" ht="48" customHeight="1" x14ac:dyDescent="0.35">
      <c r="A7" s="46" t="s">
        <v>73</v>
      </c>
      <c r="B7" s="43" t="s">
        <v>81</v>
      </c>
      <c r="C7" s="1" t="s">
        <v>142</v>
      </c>
      <c r="D7" s="1" t="s">
        <v>143</v>
      </c>
      <c r="E7" s="47" t="s">
        <v>144</v>
      </c>
      <c r="F7" s="1" t="s">
        <v>145</v>
      </c>
      <c r="G7" s="16">
        <v>45653</v>
      </c>
      <c r="H7" s="48"/>
      <c r="I7" s="6"/>
      <c r="J7" s="6">
        <v>1</v>
      </c>
      <c r="K7" s="13">
        <v>1</v>
      </c>
      <c r="L7" s="7" t="s">
        <v>198</v>
      </c>
      <c r="M7" s="6">
        <v>1</v>
      </c>
      <c r="N7" s="6">
        <v>1</v>
      </c>
      <c r="O7" s="20">
        <f>+M7/N7</f>
        <v>1</v>
      </c>
      <c r="P7" s="21" t="s">
        <v>215</v>
      </c>
      <c r="Q7" s="45" t="s">
        <v>166</v>
      </c>
      <c r="R7" s="6"/>
      <c r="S7" s="6"/>
      <c r="T7" s="6"/>
      <c r="U7" s="6"/>
      <c r="V7" s="6"/>
    </row>
    <row r="8" spans="1:22" s="34" customFormat="1" ht="67.150000000000006" customHeight="1" x14ac:dyDescent="0.35">
      <c r="A8" s="132" t="s">
        <v>11</v>
      </c>
      <c r="B8" s="43" t="s">
        <v>12</v>
      </c>
      <c r="C8" s="99" t="s">
        <v>13</v>
      </c>
      <c r="D8" s="134" t="s">
        <v>51</v>
      </c>
      <c r="E8" s="135" t="s">
        <v>83</v>
      </c>
      <c r="F8" s="98" t="s">
        <v>10</v>
      </c>
      <c r="G8" s="97">
        <v>45641</v>
      </c>
      <c r="H8" s="96" t="s">
        <v>9</v>
      </c>
      <c r="I8" s="96" t="s">
        <v>9</v>
      </c>
      <c r="J8" s="96" t="s">
        <v>9</v>
      </c>
      <c r="K8" s="95">
        <v>1</v>
      </c>
      <c r="L8" s="106" t="s">
        <v>232</v>
      </c>
      <c r="M8" s="95">
        <v>1</v>
      </c>
      <c r="N8" s="95">
        <v>1</v>
      </c>
      <c r="O8" s="92">
        <v>1</v>
      </c>
      <c r="P8" s="111" t="s">
        <v>233</v>
      </c>
      <c r="Q8" s="117" t="s">
        <v>166</v>
      </c>
      <c r="R8" s="100"/>
      <c r="S8" s="19"/>
      <c r="T8" s="19"/>
      <c r="U8" s="19"/>
      <c r="V8" s="19"/>
    </row>
    <row r="9" spans="1:22" s="34" customFormat="1" ht="68.5" customHeight="1" x14ac:dyDescent="0.35">
      <c r="A9" s="133"/>
      <c r="B9" s="43" t="s">
        <v>14</v>
      </c>
      <c r="C9" s="99"/>
      <c r="D9" s="134"/>
      <c r="E9" s="135"/>
      <c r="F9" s="98"/>
      <c r="G9" s="96"/>
      <c r="H9" s="96"/>
      <c r="I9" s="96"/>
      <c r="J9" s="96"/>
      <c r="K9" s="96"/>
      <c r="L9" s="107"/>
      <c r="M9" s="96"/>
      <c r="N9" s="96"/>
      <c r="O9" s="92"/>
      <c r="P9" s="112"/>
      <c r="Q9" s="118"/>
      <c r="R9" s="101"/>
      <c r="S9" s="6"/>
      <c r="T9" s="6"/>
      <c r="U9" s="6"/>
      <c r="V9" s="6"/>
    </row>
    <row r="10" spans="1:22" s="34" customFormat="1" ht="67" customHeight="1" x14ac:dyDescent="0.35">
      <c r="A10" s="133"/>
      <c r="B10" s="52" t="s">
        <v>81</v>
      </c>
      <c r="C10" s="99"/>
      <c r="D10" s="134"/>
      <c r="E10" s="135"/>
      <c r="F10" s="98"/>
      <c r="G10" s="96"/>
      <c r="H10" s="96"/>
      <c r="I10" s="96"/>
      <c r="J10" s="96"/>
      <c r="K10" s="96"/>
      <c r="L10" s="108"/>
      <c r="M10" s="96"/>
      <c r="N10" s="96"/>
      <c r="O10" s="92"/>
      <c r="P10" s="112"/>
      <c r="Q10" s="119"/>
      <c r="R10" s="102"/>
      <c r="S10" s="6"/>
      <c r="T10" s="6"/>
      <c r="U10" s="6"/>
      <c r="V10" s="6"/>
    </row>
    <row r="11" spans="1:22" ht="55.15" customHeight="1" x14ac:dyDescent="0.35">
      <c r="A11" s="138" t="s">
        <v>41</v>
      </c>
      <c r="B11" s="43" t="s">
        <v>15</v>
      </c>
      <c r="C11" s="99" t="s">
        <v>60</v>
      </c>
      <c r="D11" s="139" t="s">
        <v>123</v>
      </c>
      <c r="E11" s="99" t="s">
        <v>84</v>
      </c>
      <c r="F11" s="98" t="s">
        <v>75</v>
      </c>
      <c r="G11" s="97">
        <v>45626</v>
      </c>
      <c r="H11" s="96"/>
      <c r="I11" s="96">
        <v>8</v>
      </c>
      <c r="J11" s="96">
        <v>8</v>
      </c>
      <c r="K11" s="95">
        <v>1</v>
      </c>
      <c r="L11" s="106" t="s">
        <v>190</v>
      </c>
      <c r="M11" s="96">
        <v>16</v>
      </c>
      <c r="N11" s="96">
        <v>16</v>
      </c>
      <c r="O11" s="92">
        <v>1</v>
      </c>
      <c r="P11" s="113" t="s">
        <v>208</v>
      </c>
      <c r="Q11" s="117" t="s">
        <v>166</v>
      </c>
      <c r="R11" s="100"/>
      <c r="S11" s="6"/>
      <c r="T11" s="6"/>
      <c r="U11" s="6"/>
      <c r="V11" s="6"/>
    </row>
    <row r="12" spans="1:22" ht="45.5" customHeight="1" x14ac:dyDescent="0.35">
      <c r="A12" s="138"/>
      <c r="B12" s="43" t="s">
        <v>14</v>
      </c>
      <c r="C12" s="99"/>
      <c r="D12" s="139"/>
      <c r="E12" s="99"/>
      <c r="F12" s="98"/>
      <c r="G12" s="96"/>
      <c r="H12" s="96"/>
      <c r="I12" s="96"/>
      <c r="J12" s="96"/>
      <c r="K12" s="96"/>
      <c r="L12" s="107"/>
      <c r="M12" s="96"/>
      <c r="N12" s="96"/>
      <c r="O12" s="92"/>
      <c r="P12" s="114"/>
      <c r="Q12" s="118"/>
      <c r="R12" s="101"/>
      <c r="S12" s="6"/>
      <c r="T12" s="6"/>
      <c r="U12" s="6"/>
      <c r="V12" s="6"/>
    </row>
    <row r="13" spans="1:22" ht="45.5" customHeight="1" x14ac:dyDescent="0.35">
      <c r="A13" s="138"/>
      <c r="B13" s="52" t="s">
        <v>80</v>
      </c>
      <c r="C13" s="99"/>
      <c r="D13" s="139"/>
      <c r="E13" s="99"/>
      <c r="F13" s="98"/>
      <c r="G13" s="96"/>
      <c r="H13" s="96"/>
      <c r="I13" s="96"/>
      <c r="J13" s="96"/>
      <c r="K13" s="96"/>
      <c r="L13" s="108"/>
      <c r="M13" s="96"/>
      <c r="N13" s="96"/>
      <c r="O13" s="92"/>
      <c r="P13" s="115"/>
      <c r="Q13" s="119"/>
      <c r="R13" s="102"/>
      <c r="S13" s="6"/>
      <c r="T13" s="6"/>
      <c r="U13" s="6"/>
      <c r="V13" s="6"/>
    </row>
    <row r="14" spans="1:22" ht="205.5" customHeight="1" x14ac:dyDescent="0.35">
      <c r="A14" s="138"/>
      <c r="B14" s="43" t="s">
        <v>43</v>
      </c>
      <c r="C14" s="7" t="s">
        <v>16</v>
      </c>
      <c r="D14" s="50" t="s">
        <v>17</v>
      </c>
      <c r="E14" s="15" t="s">
        <v>18</v>
      </c>
      <c r="F14" s="1" t="s">
        <v>19</v>
      </c>
      <c r="G14" s="44">
        <v>45641</v>
      </c>
      <c r="H14" s="6" t="s">
        <v>9</v>
      </c>
      <c r="I14" s="6" t="s">
        <v>9</v>
      </c>
      <c r="J14" s="6" t="s">
        <v>9</v>
      </c>
      <c r="K14" s="13">
        <v>1</v>
      </c>
      <c r="L14" s="7" t="s">
        <v>170</v>
      </c>
      <c r="M14" s="13">
        <v>1</v>
      </c>
      <c r="N14" s="13">
        <v>1</v>
      </c>
      <c r="O14" s="20">
        <f>+N14/M14</f>
        <v>1</v>
      </c>
      <c r="P14" s="21" t="s">
        <v>231</v>
      </c>
      <c r="Q14" s="45" t="s">
        <v>167</v>
      </c>
      <c r="R14" s="6"/>
      <c r="S14" s="6"/>
      <c r="T14" s="6"/>
      <c r="U14" s="6"/>
      <c r="V14" s="6"/>
    </row>
    <row r="15" spans="1:22" s="34" customFormat="1" ht="65.5" customHeight="1" x14ac:dyDescent="0.35">
      <c r="A15" s="138" t="s">
        <v>61</v>
      </c>
      <c r="B15" s="43" t="s">
        <v>15</v>
      </c>
      <c r="C15" s="137" t="s">
        <v>62</v>
      </c>
      <c r="D15" s="135" t="s">
        <v>69</v>
      </c>
      <c r="E15" s="141" t="s">
        <v>63</v>
      </c>
      <c r="F15" s="98" t="s">
        <v>10</v>
      </c>
      <c r="G15" s="97">
        <v>45626</v>
      </c>
      <c r="H15" s="96">
        <v>19</v>
      </c>
      <c r="I15" s="96">
        <v>92</v>
      </c>
      <c r="J15" s="96">
        <v>69</v>
      </c>
      <c r="K15" s="95">
        <v>1</v>
      </c>
      <c r="L15" s="106" t="s">
        <v>187</v>
      </c>
      <c r="M15" s="96">
        <v>180</v>
      </c>
      <c r="N15" s="96">
        <v>180</v>
      </c>
      <c r="O15" s="92">
        <v>1</v>
      </c>
      <c r="P15" s="112" t="s">
        <v>241</v>
      </c>
      <c r="Q15" s="117" t="s">
        <v>166</v>
      </c>
      <c r="R15" s="100"/>
      <c r="S15" s="6"/>
      <c r="T15" s="6"/>
      <c r="U15" s="6"/>
      <c r="V15" s="6"/>
    </row>
    <row r="16" spans="1:22" ht="22.15" customHeight="1" x14ac:dyDescent="0.35">
      <c r="A16" s="138"/>
      <c r="B16" s="43" t="s">
        <v>14</v>
      </c>
      <c r="C16" s="99"/>
      <c r="D16" s="135"/>
      <c r="E16" s="141"/>
      <c r="F16" s="98"/>
      <c r="G16" s="97"/>
      <c r="H16" s="96"/>
      <c r="I16" s="96"/>
      <c r="J16" s="96"/>
      <c r="K16" s="96"/>
      <c r="L16" s="108"/>
      <c r="M16" s="96"/>
      <c r="N16" s="96"/>
      <c r="O16" s="92"/>
      <c r="P16" s="112"/>
      <c r="Q16" s="119"/>
      <c r="R16" s="102"/>
      <c r="S16" s="6"/>
      <c r="T16" s="6"/>
      <c r="U16" s="6"/>
      <c r="V16" s="6"/>
    </row>
    <row r="17" spans="1:22" ht="72" customHeight="1" x14ac:dyDescent="0.35">
      <c r="A17" s="136" t="s">
        <v>52</v>
      </c>
      <c r="B17" s="43" t="s">
        <v>14</v>
      </c>
      <c r="C17" s="55" t="s">
        <v>64</v>
      </c>
      <c r="D17" s="7" t="s">
        <v>68</v>
      </c>
      <c r="E17" s="54" t="s">
        <v>66</v>
      </c>
      <c r="F17" s="1" t="s">
        <v>10</v>
      </c>
      <c r="G17" s="44">
        <v>45626</v>
      </c>
      <c r="H17" s="6">
        <v>27</v>
      </c>
      <c r="I17" s="6">
        <v>116</v>
      </c>
      <c r="J17" s="6">
        <v>87</v>
      </c>
      <c r="K17" s="13">
        <v>1</v>
      </c>
      <c r="L17" s="7" t="s">
        <v>188</v>
      </c>
      <c r="M17" s="6">
        <v>230</v>
      </c>
      <c r="N17" s="6">
        <v>230</v>
      </c>
      <c r="O17" s="20">
        <f>+N17/M17</f>
        <v>1</v>
      </c>
      <c r="P17" s="21" t="s">
        <v>209</v>
      </c>
      <c r="Q17" s="45" t="s">
        <v>166</v>
      </c>
      <c r="R17" s="6"/>
      <c r="S17" s="6"/>
      <c r="T17" s="6"/>
      <c r="U17" s="6"/>
      <c r="V17" s="6"/>
    </row>
    <row r="18" spans="1:22" ht="70.900000000000006" customHeight="1" x14ac:dyDescent="0.35">
      <c r="A18" s="136"/>
      <c r="B18" s="43" t="s">
        <v>15</v>
      </c>
      <c r="C18" s="137" t="s">
        <v>65</v>
      </c>
      <c r="D18" s="99" t="s">
        <v>125</v>
      </c>
      <c r="E18" s="99" t="s">
        <v>67</v>
      </c>
      <c r="F18" s="98" t="s">
        <v>10</v>
      </c>
      <c r="G18" s="97">
        <v>45626</v>
      </c>
      <c r="H18" s="96">
        <v>1</v>
      </c>
      <c r="I18" s="96">
        <v>1</v>
      </c>
      <c r="J18" s="96">
        <v>1</v>
      </c>
      <c r="K18" s="95">
        <v>1</v>
      </c>
      <c r="L18" s="106" t="s">
        <v>189</v>
      </c>
      <c r="M18" s="96">
        <v>3</v>
      </c>
      <c r="N18" s="96">
        <v>3</v>
      </c>
      <c r="O18" s="92">
        <f>+N18/M18</f>
        <v>1</v>
      </c>
      <c r="P18" s="111" t="s">
        <v>216</v>
      </c>
      <c r="Q18" s="117" t="s">
        <v>166</v>
      </c>
      <c r="R18" s="100"/>
      <c r="S18" s="11"/>
      <c r="T18" s="11"/>
      <c r="U18" s="11"/>
      <c r="V18" s="11"/>
    </row>
    <row r="19" spans="1:22" ht="18" customHeight="1" x14ac:dyDescent="0.35">
      <c r="A19" s="136"/>
      <c r="B19" s="43" t="s">
        <v>14</v>
      </c>
      <c r="C19" s="99"/>
      <c r="D19" s="99"/>
      <c r="E19" s="99"/>
      <c r="F19" s="98"/>
      <c r="G19" s="96"/>
      <c r="H19" s="96"/>
      <c r="I19" s="96"/>
      <c r="J19" s="96"/>
      <c r="K19" s="96"/>
      <c r="L19" s="107"/>
      <c r="M19" s="96"/>
      <c r="N19" s="96"/>
      <c r="O19" s="92"/>
      <c r="P19" s="111"/>
      <c r="Q19" s="118"/>
      <c r="R19" s="101"/>
      <c r="S19" s="51"/>
      <c r="T19" s="51"/>
      <c r="U19" s="51"/>
      <c r="V19" s="51"/>
    </row>
    <row r="20" spans="1:22" ht="18" customHeight="1" x14ac:dyDescent="0.35">
      <c r="A20" s="136"/>
      <c r="B20" s="52" t="s">
        <v>80</v>
      </c>
      <c r="C20" s="99"/>
      <c r="D20" s="99"/>
      <c r="E20" s="99"/>
      <c r="F20" s="98"/>
      <c r="G20" s="96"/>
      <c r="H20" s="96"/>
      <c r="I20" s="96"/>
      <c r="J20" s="96"/>
      <c r="K20" s="96"/>
      <c r="L20" s="108"/>
      <c r="M20" s="96"/>
      <c r="N20" s="96"/>
      <c r="O20" s="92"/>
      <c r="P20" s="111"/>
      <c r="Q20" s="119"/>
      <c r="R20" s="102"/>
      <c r="S20" s="19"/>
      <c r="T20" s="19"/>
      <c r="U20" s="19"/>
      <c r="V20" s="19"/>
    </row>
    <row r="21" spans="1:22" ht="57" customHeight="1" x14ac:dyDescent="0.35">
      <c r="A21" s="140" t="s">
        <v>20</v>
      </c>
      <c r="B21" s="43" t="s">
        <v>14</v>
      </c>
      <c r="C21" s="1" t="s">
        <v>21</v>
      </c>
      <c r="D21" s="1" t="s">
        <v>107</v>
      </c>
      <c r="E21" s="7" t="s">
        <v>87</v>
      </c>
      <c r="F21" s="1" t="s">
        <v>22</v>
      </c>
      <c r="G21" s="44">
        <v>45641</v>
      </c>
      <c r="H21" s="6"/>
      <c r="I21" s="6">
        <v>16</v>
      </c>
      <c r="J21" s="6">
        <v>33</v>
      </c>
      <c r="K21" s="13">
        <v>1</v>
      </c>
      <c r="L21" s="7" t="s">
        <v>199</v>
      </c>
      <c r="M21" s="6">
        <v>49</v>
      </c>
      <c r="N21" s="6">
        <v>49</v>
      </c>
      <c r="O21" s="20">
        <f>+N21/M21</f>
        <v>1</v>
      </c>
      <c r="P21" s="22" t="s">
        <v>237</v>
      </c>
      <c r="Q21" s="10" t="s">
        <v>165</v>
      </c>
      <c r="R21" s="11"/>
      <c r="S21" s="11"/>
      <c r="T21" s="11"/>
      <c r="U21" s="11"/>
      <c r="V21" s="11"/>
    </row>
    <row r="22" spans="1:22" ht="22.15" customHeight="1" x14ac:dyDescent="0.35">
      <c r="A22" s="140"/>
      <c r="B22" s="146" t="s">
        <v>81</v>
      </c>
      <c r="C22" s="99" t="s">
        <v>108</v>
      </c>
      <c r="D22" s="99" t="s">
        <v>44</v>
      </c>
      <c r="E22" s="99" t="s">
        <v>109</v>
      </c>
      <c r="F22" s="98" t="s">
        <v>22</v>
      </c>
      <c r="G22" s="97">
        <v>45641</v>
      </c>
      <c r="H22" s="96" t="s">
        <v>9</v>
      </c>
      <c r="I22" s="96" t="s">
        <v>9</v>
      </c>
      <c r="J22" s="96" t="s">
        <v>9</v>
      </c>
      <c r="K22" s="93">
        <v>1</v>
      </c>
      <c r="L22" s="106" t="s">
        <v>180</v>
      </c>
      <c r="M22" s="95">
        <v>1</v>
      </c>
      <c r="N22" s="95">
        <v>1</v>
      </c>
      <c r="O22" s="93">
        <v>1</v>
      </c>
      <c r="P22" s="111" t="s">
        <v>217</v>
      </c>
      <c r="Q22" s="117" t="s">
        <v>165</v>
      </c>
      <c r="R22" s="100"/>
      <c r="S22" s="11"/>
      <c r="T22" s="11"/>
      <c r="U22" s="11"/>
      <c r="V22" s="11"/>
    </row>
    <row r="23" spans="1:22" ht="36" customHeight="1" x14ac:dyDescent="0.35">
      <c r="A23" s="140"/>
      <c r="B23" s="146"/>
      <c r="C23" s="99"/>
      <c r="D23" s="99"/>
      <c r="E23" s="99"/>
      <c r="F23" s="98"/>
      <c r="G23" s="97"/>
      <c r="H23" s="96"/>
      <c r="I23" s="96"/>
      <c r="J23" s="96"/>
      <c r="K23" s="102"/>
      <c r="L23" s="108"/>
      <c r="M23" s="96"/>
      <c r="N23" s="96"/>
      <c r="O23" s="94"/>
      <c r="P23" s="111"/>
      <c r="Q23" s="119"/>
      <c r="R23" s="102"/>
      <c r="S23" s="19"/>
      <c r="T23" s="19"/>
      <c r="U23" s="19"/>
      <c r="V23" s="19"/>
    </row>
    <row r="24" spans="1:22" ht="181" customHeight="1" x14ac:dyDescent="0.35">
      <c r="A24" s="140"/>
      <c r="B24" s="43" t="s">
        <v>14</v>
      </c>
      <c r="C24" s="7" t="s">
        <v>26</v>
      </c>
      <c r="D24" s="54" t="s">
        <v>27</v>
      </c>
      <c r="E24" s="58" t="s">
        <v>110</v>
      </c>
      <c r="F24" s="1" t="s">
        <v>22</v>
      </c>
      <c r="G24" s="44">
        <v>45641</v>
      </c>
      <c r="H24" s="6" t="s">
        <v>9</v>
      </c>
      <c r="I24" s="6" t="s">
        <v>9</v>
      </c>
      <c r="J24" s="6" t="s">
        <v>9</v>
      </c>
      <c r="K24" s="13">
        <v>1</v>
      </c>
      <c r="L24" s="7" t="s">
        <v>181</v>
      </c>
      <c r="M24" s="13">
        <v>1</v>
      </c>
      <c r="N24" s="13">
        <v>1</v>
      </c>
      <c r="O24" s="20">
        <f>+M24/N24</f>
        <v>1</v>
      </c>
      <c r="P24" s="21" t="s">
        <v>218</v>
      </c>
      <c r="Q24" s="45" t="s">
        <v>165</v>
      </c>
      <c r="R24" s="6"/>
      <c r="S24" s="6"/>
      <c r="T24" s="6"/>
      <c r="U24" s="6"/>
      <c r="V24" s="6"/>
    </row>
    <row r="25" spans="1:22" ht="96" customHeight="1" x14ac:dyDescent="0.35">
      <c r="A25" s="42" t="s">
        <v>23</v>
      </c>
      <c r="B25" s="43" t="s">
        <v>14</v>
      </c>
      <c r="C25" s="1" t="s">
        <v>24</v>
      </c>
      <c r="D25" s="1" t="s">
        <v>70</v>
      </c>
      <c r="E25" s="1" t="s">
        <v>85</v>
      </c>
      <c r="F25" s="1" t="s">
        <v>22</v>
      </c>
      <c r="G25" s="44">
        <v>45641</v>
      </c>
      <c r="H25" s="6"/>
      <c r="I25" s="6">
        <v>10</v>
      </c>
      <c r="J25" s="6">
        <v>20</v>
      </c>
      <c r="K25" s="13">
        <v>1</v>
      </c>
      <c r="L25" s="7" t="s">
        <v>182</v>
      </c>
      <c r="M25" s="6">
        <v>30</v>
      </c>
      <c r="N25" s="6">
        <v>32</v>
      </c>
      <c r="O25" s="20">
        <f t="shared" ref="O25:O45" si="0">+N25/M25</f>
        <v>1.0666666666666667</v>
      </c>
      <c r="P25" s="21" t="s">
        <v>219</v>
      </c>
      <c r="Q25" s="10" t="s">
        <v>165</v>
      </c>
      <c r="R25" s="11"/>
      <c r="S25" s="11"/>
      <c r="T25" s="11"/>
      <c r="U25" s="11"/>
      <c r="V25" s="11"/>
    </row>
    <row r="26" spans="1:22" s="49" customFormat="1" ht="153.65" customHeight="1" x14ac:dyDescent="0.35">
      <c r="A26" s="59" t="s">
        <v>111</v>
      </c>
      <c r="B26" s="60" t="s">
        <v>15</v>
      </c>
      <c r="C26" s="55" t="s">
        <v>134</v>
      </c>
      <c r="D26" s="55" t="s">
        <v>135</v>
      </c>
      <c r="E26" s="55" t="s">
        <v>89</v>
      </c>
      <c r="F26" s="5" t="s">
        <v>88</v>
      </c>
      <c r="G26" s="8">
        <v>45641</v>
      </c>
      <c r="H26" s="9" t="s">
        <v>9</v>
      </c>
      <c r="I26" s="9" t="s">
        <v>9</v>
      </c>
      <c r="J26" s="9" t="s">
        <v>9</v>
      </c>
      <c r="K26" s="13">
        <v>1</v>
      </c>
      <c r="L26" s="1" t="s">
        <v>200</v>
      </c>
      <c r="M26" s="13">
        <v>1</v>
      </c>
      <c r="N26" s="13">
        <v>1</v>
      </c>
      <c r="O26" s="20">
        <f t="shared" si="0"/>
        <v>1</v>
      </c>
      <c r="P26" s="21" t="s">
        <v>234</v>
      </c>
      <c r="Q26" s="10" t="s">
        <v>168</v>
      </c>
      <c r="R26" s="11"/>
      <c r="S26" s="3"/>
      <c r="T26" s="3"/>
      <c r="U26" s="3"/>
      <c r="V26" s="3"/>
    </row>
    <row r="27" spans="1:22" ht="86.25" customHeight="1" x14ac:dyDescent="0.35">
      <c r="A27" s="142" t="s">
        <v>74</v>
      </c>
      <c r="B27" s="145" t="s">
        <v>8</v>
      </c>
      <c r="C27" s="7" t="s">
        <v>28</v>
      </c>
      <c r="D27" s="7" t="s">
        <v>29</v>
      </c>
      <c r="E27" s="7" t="s">
        <v>90</v>
      </c>
      <c r="F27" s="1" t="s">
        <v>53</v>
      </c>
      <c r="G27" s="44">
        <v>45641</v>
      </c>
      <c r="H27" s="6">
        <v>1</v>
      </c>
      <c r="I27" s="6">
        <v>1</v>
      </c>
      <c r="J27" s="6">
        <v>2</v>
      </c>
      <c r="K27" s="13">
        <v>1</v>
      </c>
      <c r="L27" s="7" t="s">
        <v>201</v>
      </c>
      <c r="M27" s="6">
        <v>4</v>
      </c>
      <c r="N27" s="6">
        <v>4</v>
      </c>
      <c r="O27" s="20">
        <f>+N27/M27</f>
        <v>1</v>
      </c>
      <c r="P27" s="21" t="s">
        <v>238</v>
      </c>
      <c r="Q27" s="45" t="s">
        <v>168</v>
      </c>
      <c r="R27" s="6"/>
      <c r="S27" s="6"/>
      <c r="T27" s="6"/>
      <c r="U27" s="6"/>
      <c r="V27" s="6"/>
    </row>
    <row r="28" spans="1:22" ht="92.25" customHeight="1" x14ac:dyDescent="0.35">
      <c r="A28" s="143"/>
      <c r="B28" s="145"/>
      <c r="C28" s="7" t="s">
        <v>92</v>
      </c>
      <c r="D28" s="7" t="s">
        <v>30</v>
      </c>
      <c r="E28" s="7" t="s">
        <v>91</v>
      </c>
      <c r="F28" s="1" t="s">
        <v>53</v>
      </c>
      <c r="G28" s="44">
        <v>45641</v>
      </c>
      <c r="H28" s="6">
        <v>6</v>
      </c>
      <c r="I28" s="6">
        <v>7</v>
      </c>
      <c r="J28" s="6">
        <v>7</v>
      </c>
      <c r="K28" s="13">
        <v>1</v>
      </c>
      <c r="L28" s="7" t="s">
        <v>202</v>
      </c>
      <c r="M28" s="6">
        <v>20</v>
      </c>
      <c r="N28" s="6">
        <v>20</v>
      </c>
      <c r="O28" s="20">
        <f t="shared" si="0"/>
        <v>1</v>
      </c>
      <c r="P28" s="21" t="s">
        <v>220</v>
      </c>
      <c r="Q28" s="10" t="s">
        <v>168</v>
      </c>
      <c r="R28" s="11"/>
      <c r="S28" s="11"/>
      <c r="T28" s="11"/>
      <c r="U28" s="11"/>
      <c r="V28" s="11"/>
    </row>
    <row r="29" spans="1:22" ht="102" customHeight="1" x14ac:dyDescent="0.35">
      <c r="A29" s="144"/>
      <c r="B29" s="145"/>
      <c r="C29" s="7" t="s">
        <v>58</v>
      </c>
      <c r="D29" s="15" t="s">
        <v>59</v>
      </c>
      <c r="E29" s="58" t="s">
        <v>112</v>
      </c>
      <c r="F29" s="5" t="s">
        <v>55</v>
      </c>
      <c r="G29" s="16">
        <v>45641</v>
      </c>
      <c r="H29" s="6" t="s">
        <v>9</v>
      </c>
      <c r="I29" s="6" t="s">
        <v>9</v>
      </c>
      <c r="J29" s="6" t="s">
        <v>9</v>
      </c>
      <c r="K29" s="13">
        <v>1</v>
      </c>
      <c r="L29" s="7" t="s">
        <v>176</v>
      </c>
      <c r="M29" s="13">
        <v>1</v>
      </c>
      <c r="N29" s="13">
        <v>1</v>
      </c>
      <c r="O29" s="20">
        <f t="shared" si="0"/>
        <v>1</v>
      </c>
      <c r="P29" s="21" t="s">
        <v>210</v>
      </c>
      <c r="Q29" s="10" t="s">
        <v>166</v>
      </c>
      <c r="R29" s="11"/>
      <c r="S29" s="11"/>
      <c r="T29" s="11"/>
      <c r="U29" s="11"/>
      <c r="V29" s="11"/>
    </row>
    <row r="30" spans="1:22" ht="198" customHeight="1" x14ac:dyDescent="0.35">
      <c r="A30" s="53" t="s">
        <v>104</v>
      </c>
      <c r="B30" s="43" t="s">
        <v>43</v>
      </c>
      <c r="C30" s="7" t="s">
        <v>56</v>
      </c>
      <c r="D30" s="50" t="s">
        <v>57</v>
      </c>
      <c r="E30" s="15" t="s">
        <v>105</v>
      </c>
      <c r="F30" s="1" t="s">
        <v>19</v>
      </c>
      <c r="G30" s="44">
        <v>45641</v>
      </c>
      <c r="H30" s="6" t="s">
        <v>9</v>
      </c>
      <c r="I30" s="6" t="s">
        <v>9</v>
      </c>
      <c r="J30" s="6" t="s">
        <v>9</v>
      </c>
      <c r="K30" s="13">
        <v>1</v>
      </c>
      <c r="L30" s="7" t="s">
        <v>173</v>
      </c>
      <c r="M30" s="13">
        <v>1</v>
      </c>
      <c r="N30" s="13">
        <v>1</v>
      </c>
      <c r="O30" s="20">
        <f t="shared" si="0"/>
        <v>1</v>
      </c>
      <c r="P30" s="21" t="s">
        <v>221</v>
      </c>
      <c r="Q30" s="45" t="s">
        <v>167</v>
      </c>
      <c r="R30" s="6"/>
      <c r="S30" s="6"/>
      <c r="T30" s="6"/>
      <c r="U30" s="6"/>
      <c r="V30" s="6"/>
    </row>
    <row r="31" spans="1:22" ht="154.5" customHeight="1" x14ac:dyDescent="0.35">
      <c r="A31" s="61" t="s">
        <v>77</v>
      </c>
      <c r="B31" s="43" t="s">
        <v>43</v>
      </c>
      <c r="C31" s="7" t="s">
        <v>113</v>
      </c>
      <c r="D31" s="62" t="s">
        <v>114</v>
      </c>
      <c r="E31" s="7" t="s">
        <v>106</v>
      </c>
      <c r="F31" s="1" t="s">
        <v>19</v>
      </c>
      <c r="G31" s="44">
        <v>45641</v>
      </c>
      <c r="H31" s="6">
        <v>2</v>
      </c>
      <c r="I31" s="6">
        <v>2</v>
      </c>
      <c r="J31" s="6">
        <v>2</v>
      </c>
      <c r="K31" s="13">
        <v>1</v>
      </c>
      <c r="L31" s="7" t="s">
        <v>171</v>
      </c>
      <c r="M31" s="6">
        <v>6</v>
      </c>
      <c r="N31" s="6">
        <v>6</v>
      </c>
      <c r="O31" s="20">
        <f t="shared" si="0"/>
        <v>1</v>
      </c>
      <c r="P31" s="21" t="s">
        <v>222</v>
      </c>
      <c r="Q31" s="10" t="s">
        <v>167</v>
      </c>
      <c r="R31" s="11"/>
      <c r="S31" s="11"/>
      <c r="T31" s="11"/>
      <c r="U31" s="11"/>
      <c r="V31" s="11"/>
    </row>
    <row r="32" spans="1:22" ht="124.5" customHeight="1" x14ac:dyDescent="0.35">
      <c r="A32" s="63" t="s">
        <v>76</v>
      </c>
      <c r="B32" s="64" t="s">
        <v>15</v>
      </c>
      <c r="C32" s="7" t="s">
        <v>115</v>
      </c>
      <c r="D32" s="65" t="s">
        <v>116</v>
      </c>
      <c r="E32" s="15" t="s">
        <v>117</v>
      </c>
      <c r="F32" s="1" t="s">
        <v>19</v>
      </c>
      <c r="G32" s="44">
        <v>45641</v>
      </c>
      <c r="H32" s="6" t="s">
        <v>9</v>
      </c>
      <c r="I32" s="6" t="s">
        <v>9</v>
      </c>
      <c r="J32" s="6" t="s">
        <v>9</v>
      </c>
      <c r="K32" s="13">
        <v>1</v>
      </c>
      <c r="L32" s="7" t="s">
        <v>174</v>
      </c>
      <c r="M32" s="13">
        <v>1</v>
      </c>
      <c r="N32" s="13">
        <v>1</v>
      </c>
      <c r="O32" s="20">
        <f t="shared" si="0"/>
        <v>1</v>
      </c>
      <c r="P32" s="21" t="s">
        <v>239</v>
      </c>
      <c r="Q32" s="45" t="s">
        <v>167</v>
      </c>
      <c r="R32" s="6"/>
      <c r="S32" s="6"/>
      <c r="T32" s="6"/>
      <c r="U32" s="6"/>
      <c r="V32" s="6"/>
    </row>
    <row r="33" spans="1:22" ht="172.5" customHeight="1" x14ac:dyDescent="0.35">
      <c r="A33" s="56" t="s">
        <v>71</v>
      </c>
      <c r="B33" s="43" t="s">
        <v>8</v>
      </c>
      <c r="C33" s="7" t="s">
        <v>118</v>
      </c>
      <c r="D33" s="54" t="s">
        <v>119</v>
      </c>
      <c r="E33" s="54" t="s">
        <v>98</v>
      </c>
      <c r="F33" s="1" t="s">
        <v>53</v>
      </c>
      <c r="G33" s="44">
        <v>45641</v>
      </c>
      <c r="H33" s="6" t="s">
        <v>9</v>
      </c>
      <c r="I33" s="6" t="s">
        <v>9</v>
      </c>
      <c r="J33" s="6" t="s">
        <v>9</v>
      </c>
      <c r="K33" s="13">
        <v>1</v>
      </c>
      <c r="L33" s="7" t="s">
        <v>203</v>
      </c>
      <c r="M33" s="13">
        <v>1</v>
      </c>
      <c r="N33" s="13">
        <v>1</v>
      </c>
      <c r="O33" s="20">
        <f t="shared" si="0"/>
        <v>1</v>
      </c>
      <c r="P33" s="21" t="s">
        <v>223</v>
      </c>
      <c r="Q33" s="45" t="s">
        <v>167</v>
      </c>
      <c r="R33" s="6"/>
      <c r="S33" s="6"/>
      <c r="T33" s="6"/>
      <c r="U33" s="6"/>
      <c r="V33" s="6"/>
    </row>
    <row r="34" spans="1:22" ht="228.65" customHeight="1" x14ac:dyDescent="0.35">
      <c r="A34" s="122" t="s">
        <v>34</v>
      </c>
      <c r="B34" s="66" t="s">
        <v>15</v>
      </c>
      <c r="C34" s="7" t="s">
        <v>126</v>
      </c>
      <c r="D34" s="6" t="s">
        <v>127</v>
      </c>
      <c r="E34" s="7" t="s">
        <v>128</v>
      </c>
      <c r="F34" s="1" t="s">
        <v>35</v>
      </c>
      <c r="G34" s="16">
        <v>45641</v>
      </c>
      <c r="H34" s="24" t="s">
        <v>9</v>
      </c>
      <c r="I34" s="24" t="s">
        <v>9</v>
      </c>
      <c r="J34" s="24" t="s">
        <v>9</v>
      </c>
      <c r="K34" s="67">
        <v>1</v>
      </c>
      <c r="L34" s="15" t="s">
        <v>204</v>
      </c>
      <c r="M34" s="13">
        <v>1</v>
      </c>
      <c r="N34" s="13">
        <v>1</v>
      </c>
      <c r="O34" s="20">
        <f t="shared" si="0"/>
        <v>1</v>
      </c>
      <c r="P34" s="23" t="s">
        <v>224</v>
      </c>
      <c r="Q34" s="68" t="s">
        <v>166</v>
      </c>
      <c r="R34" s="69"/>
      <c r="S34" s="69"/>
      <c r="T34" s="69"/>
      <c r="U34" s="69"/>
      <c r="V34" s="69"/>
    </row>
    <row r="35" spans="1:22" s="49" customFormat="1" ht="104.25" customHeight="1" x14ac:dyDescent="0.35">
      <c r="A35" s="123"/>
      <c r="B35" s="43" t="s">
        <v>36</v>
      </c>
      <c r="C35" s="1" t="s">
        <v>37</v>
      </c>
      <c r="D35" s="62" t="s">
        <v>99</v>
      </c>
      <c r="E35" s="7" t="s">
        <v>100</v>
      </c>
      <c r="F35" s="1" t="s">
        <v>35</v>
      </c>
      <c r="G35" s="16">
        <v>45641</v>
      </c>
      <c r="H35" s="24">
        <v>4</v>
      </c>
      <c r="I35" s="24">
        <v>5</v>
      </c>
      <c r="J35" s="24">
        <v>6</v>
      </c>
      <c r="K35" s="67">
        <v>1</v>
      </c>
      <c r="L35" s="15" t="s">
        <v>191</v>
      </c>
      <c r="M35" s="24">
        <v>15</v>
      </c>
      <c r="N35" s="24">
        <v>15</v>
      </c>
      <c r="O35" s="20">
        <f t="shared" si="0"/>
        <v>1</v>
      </c>
      <c r="P35" s="23" t="s">
        <v>235</v>
      </c>
      <c r="Q35" s="68" t="s">
        <v>166</v>
      </c>
      <c r="R35" s="69"/>
      <c r="S35" s="69"/>
      <c r="T35" s="69"/>
      <c r="U35" s="69"/>
      <c r="V35" s="69"/>
    </row>
    <row r="36" spans="1:22" s="49" customFormat="1" ht="144" customHeight="1" x14ac:dyDescent="0.35">
      <c r="A36" s="124"/>
      <c r="B36" s="64" t="s">
        <v>43</v>
      </c>
      <c r="C36" s="7" t="s">
        <v>120</v>
      </c>
      <c r="D36" s="54" t="s">
        <v>121</v>
      </c>
      <c r="E36" s="7" t="s">
        <v>122</v>
      </c>
      <c r="F36" s="1" t="s">
        <v>19</v>
      </c>
      <c r="G36" s="44">
        <v>45641</v>
      </c>
      <c r="H36" s="6" t="s">
        <v>9</v>
      </c>
      <c r="I36" s="6" t="s">
        <v>9</v>
      </c>
      <c r="J36" s="6" t="s">
        <v>9</v>
      </c>
      <c r="K36" s="13">
        <v>1</v>
      </c>
      <c r="L36" s="7" t="s">
        <v>175</v>
      </c>
      <c r="M36" s="13">
        <v>1</v>
      </c>
      <c r="N36" s="13">
        <v>1</v>
      </c>
      <c r="O36" s="20">
        <f t="shared" si="0"/>
        <v>1</v>
      </c>
      <c r="P36" s="21" t="s">
        <v>236</v>
      </c>
      <c r="Q36" s="45" t="s">
        <v>167</v>
      </c>
      <c r="R36" s="6"/>
      <c r="S36" s="6"/>
      <c r="T36" s="6"/>
      <c r="U36" s="6"/>
      <c r="V36" s="6"/>
    </row>
    <row r="37" spans="1:22" s="49" customFormat="1" ht="62.25" customHeight="1" x14ac:dyDescent="0.35">
      <c r="A37" s="70" t="s">
        <v>31</v>
      </c>
      <c r="B37" s="52" t="s">
        <v>49</v>
      </c>
      <c r="C37" s="15" t="s">
        <v>72</v>
      </c>
      <c r="D37" s="15" t="s">
        <v>32</v>
      </c>
      <c r="E37" s="15" t="s">
        <v>101</v>
      </c>
      <c r="F37" s="1" t="s">
        <v>54</v>
      </c>
      <c r="G37" s="16">
        <v>45657</v>
      </c>
      <c r="H37" s="24">
        <v>4</v>
      </c>
      <c r="I37" s="24">
        <v>4</v>
      </c>
      <c r="J37" s="24">
        <v>4</v>
      </c>
      <c r="K37" s="67">
        <v>0.92</v>
      </c>
      <c r="L37" s="15" t="s">
        <v>205</v>
      </c>
      <c r="M37" s="24">
        <v>12</v>
      </c>
      <c r="N37" s="24">
        <v>12</v>
      </c>
      <c r="O37" s="20">
        <f t="shared" si="0"/>
        <v>1</v>
      </c>
      <c r="P37" s="23" t="s">
        <v>225</v>
      </c>
      <c r="Q37" s="71" t="s">
        <v>169</v>
      </c>
      <c r="R37" s="24"/>
      <c r="S37" s="24"/>
      <c r="T37" s="24"/>
      <c r="U37" s="24"/>
      <c r="V37" s="24"/>
    </row>
    <row r="38" spans="1:22" s="49" customFormat="1" ht="154.5" customHeight="1" x14ac:dyDescent="0.35">
      <c r="A38" s="70" t="s">
        <v>46</v>
      </c>
      <c r="B38" s="52" t="s">
        <v>49</v>
      </c>
      <c r="C38" s="7" t="s">
        <v>47</v>
      </c>
      <c r="D38" s="7" t="s">
        <v>50</v>
      </c>
      <c r="E38" s="58" t="s">
        <v>102</v>
      </c>
      <c r="F38" s="1" t="s">
        <v>54</v>
      </c>
      <c r="G38" s="44">
        <v>45657</v>
      </c>
      <c r="H38" s="72"/>
      <c r="I38" s="72"/>
      <c r="J38" s="24">
        <v>1</v>
      </c>
      <c r="K38" s="67">
        <v>1</v>
      </c>
      <c r="L38" s="15" t="s">
        <v>183</v>
      </c>
      <c r="M38" s="25">
        <v>1</v>
      </c>
      <c r="N38" s="25">
        <v>1</v>
      </c>
      <c r="O38" s="26">
        <f t="shared" si="0"/>
        <v>1</v>
      </c>
      <c r="P38" s="27" t="s">
        <v>226</v>
      </c>
      <c r="Q38" s="71" t="s">
        <v>169</v>
      </c>
      <c r="R38" s="24"/>
      <c r="S38" s="24"/>
      <c r="T38" s="24"/>
      <c r="U38" s="24"/>
      <c r="V38" s="24"/>
    </row>
    <row r="39" spans="1:22" s="49" customFormat="1" ht="48" customHeight="1" x14ac:dyDescent="0.35">
      <c r="A39" s="122" t="s">
        <v>73</v>
      </c>
      <c r="B39" s="43" t="s">
        <v>12</v>
      </c>
      <c r="C39" s="15" t="s">
        <v>79</v>
      </c>
      <c r="D39" s="47" t="s">
        <v>136</v>
      </c>
      <c r="E39" s="58" t="s">
        <v>103</v>
      </c>
      <c r="F39" s="1" t="s">
        <v>38</v>
      </c>
      <c r="G39" s="44">
        <v>45322</v>
      </c>
      <c r="H39" s="24">
        <v>1</v>
      </c>
      <c r="I39" s="28"/>
      <c r="J39" s="28"/>
      <c r="K39" s="67">
        <v>1</v>
      </c>
      <c r="L39" s="28" t="s">
        <v>196</v>
      </c>
      <c r="M39" s="24">
        <v>1</v>
      </c>
      <c r="N39" s="28">
        <v>1</v>
      </c>
      <c r="O39" s="20">
        <f t="shared" si="0"/>
        <v>1</v>
      </c>
      <c r="P39" s="23" t="s">
        <v>211</v>
      </c>
      <c r="Q39" s="73" t="s">
        <v>166</v>
      </c>
      <c r="R39" s="28"/>
      <c r="S39" s="28"/>
      <c r="T39" s="28"/>
      <c r="U39" s="28"/>
      <c r="V39" s="28"/>
    </row>
    <row r="40" spans="1:22" s="49" customFormat="1" ht="48" customHeight="1" x14ac:dyDescent="0.35">
      <c r="A40" s="123"/>
      <c r="B40" s="125" t="s">
        <v>14</v>
      </c>
      <c r="C40" s="7" t="s">
        <v>39</v>
      </c>
      <c r="D40" s="62" t="s">
        <v>40</v>
      </c>
      <c r="E40" s="7" t="s">
        <v>97</v>
      </c>
      <c r="F40" s="1" t="s">
        <v>38</v>
      </c>
      <c r="G40" s="44">
        <v>45478</v>
      </c>
      <c r="H40" s="6"/>
      <c r="I40" s="6">
        <v>1</v>
      </c>
      <c r="J40" s="6"/>
      <c r="K40" s="13">
        <v>1</v>
      </c>
      <c r="L40" s="62" t="s">
        <v>196</v>
      </c>
      <c r="M40" s="6">
        <v>1</v>
      </c>
      <c r="N40" s="28">
        <v>1</v>
      </c>
      <c r="O40" s="20">
        <f t="shared" si="0"/>
        <v>1</v>
      </c>
      <c r="P40" s="23" t="s">
        <v>212</v>
      </c>
      <c r="Q40" s="45" t="s">
        <v>166</v>
      </c>
      <c r="R40" s="6"/>
      <c r="S40" s="6"/>
      <c r="T40" s="6"/>
      <c r="U40" s="6"/>
      <c r="V40" s="6"/>
    </row>
    <row r="41" spans="1:22" s="49" customFormat="1" ht="293.25" customHeight="1" x14ac:dyDescent="0.35">
      <c r="A41" s="123"/>
      <c r="B41" s="125"/>
      <c r="C41" s="7" t="s">
        <v>138</v>
      </c>
      <c r="D41" s="55" t="s">
        <v>139</v>
      </c>
      <c r="E41" s="1" t="s">
        <v>140</v>
      </c>
      <c r="F41" s="1" t="s">
        <v>141</v>
      </c>
      <c r="G41" s="16">
        <v>45641</v>
      </c>
      <c r="H41" s="6" t="s">
        <v>9</v>
      </c>
      <c r="I41" s="6" t="s">
        <v>9</v>
      </c>
      <c r="J41" s="6" t="s">
        <v>9</v>
      </c>
      <c r="K41" s="13">
        <v>1</v>
      </c>
      <c r="L41" s="7" t="s">
        <v>214</v>
      </c>
      <c r="M41" s="13">
        <v>1</v>
      </c>
      <c r="N41" s="13">
        <v>1</v>
      </c>
      <c r="O41" s="20">
        <f t="shared" si="0"/>
        <v>1</v>
      </c>
      <c r="P41" s="21" t="s">
        <v>227</v>
      </c>
      <c r="Q41" s="45" t="s">
        <v>166</v>
      </c>
      <c r="R41" s="6"/>
      <c r="S41" s="6"/>
      <c r="T41" s="6"/>
      <c r="U41" s="6"/>
      <c r="V41" s="6"/>
    </row>
    <row r="42" spans="1:22" s="49" customFormat="1" ht="48" customHeight="1" x14ac:dyDescent="0.35">
      <c r="A42" s="123"/>
      <c r="B42" s="125"/>
      <c r="C42" s="7" t="s">
        <v>146</v>
      </c>
      <c r="D42" s="7" t="s">
        <v>147</v>
      </c>
      <c r="E42" s="58" t="s">
        <v>148</v>
      </c>
      <c r="F42" s="74" t="s">
        <v>149</v>
      </c>
      <c r="G42" s="16">
        <v>45641</v>
      </c>
      <c r="H42" s="6" t="s">
        <v>9</v>
      </c>
      <c r="I42" s="6" t="s">
        <v>9</v>
      </c>
      <c r="J42" s="6" t="s">
        <v>9</v>
      </c>
      <c r="K42" s="13">
        <v>1</v>
      </c>
      <c r="L42" s="7" t="s">
        <v>177</v>
      </c>
      <c r="M42" s="13">
        <v>1</v>
      </c>
      <c r="N42" s="13">
        <v>1</v>
      </c>
      <c r="O42" s="20">
        <f t="shared" si="0"/>
        <v>1</v>
      </c>
      <c r="P42" s="21" t="s">
        <v>228</v>
      </c>
      <c r="Q42" s="10" t="s">
        <v>166</v>
      </c>
      <c r="R42" s="11"/>
      <c r="S42" s="11"/>
      <c r="T42" s="11"/>
      <c r="U42" s="11"/>
      <c r="V42" s="11"/>
    </row>
    <row r="43" spans="1:22" s="49" customFormat="1" ht="114.5" customHeight="1" x14ac:dyDescent="0.35">
      <c r="A43" s="123"/>
      <c r="B43" s="125"/>
      <c r="C43" s="15" t="s">
        <v>94</v>
      </c>
      <c r="D43" s="1" t="s">
        <v>95</v>
      </c>
      <c r="E43" s="1" t="s">
        <v>96</v>
      </c>
      <c r="F43" s="1" t="s">
        <v>54</v>
      </c>
      <c r="G43" s="16">
        <v>45641</v>
      </c>
      <c r="H43" s="6"/>
      <c r="I43" s="6">
        <v>1</v>
      </c>
      <c r="J43" s="6">
        <v>1</v>
      </c>
      <c r="K43" s="13">
        <v>1</v>
      </c>
      <c r="L43" s="7" t="s">
        <v>184</v>
      </c>
      <c r="M43" s="6">
        <v>2</v>
      </c>
      <c r="N43" s="6">
        <v>2</v>
      </c>
      <c r="O43" s="20">
        <f t="shared" si="0"/>
        <v>1</v>
      </c>
      <c r="P43" s="21" t="s">
        <v>242</v>
      </c>
      <c r="Q43" s="10" t="s">
        <v>169</v>
      </c>
      <c r="R43" s="11"/>
      <c r="S43" s="11"/>
      <c r="T43" s="11"/>
      <c r="U43" s="11"/>
      <c r="V43" s="11"/>
    </row>
    <row r="44" spans="1:22" s="49" customFormat="1" ht="107.25" customHeight="1" x14ac:dyDescent="0.35">
      <c r="A44" s="123"/>
      <c r="B44" s="82" t="s">
        <v>49</v>
      </c>
      <c r="C44" s="7" t="s">
        <v>192</v>
      </c>
      <c r="D44" s="55" t="s">
        <v>193</v>
      </c>
      <c r="E44" s="54" t="s">
        <v>194</v>
      </c>
      <c r="F44" s="1" t="s">
        <v>10</v>
      </c>
      <c r="G44" s="16">
        <v>45291</v>
      </c>
      <c r="H44" s="6"/>
      <c r="I44" s="6"/>
      <c r="J44" s="6">
        <v>1</v>
      </c>
      <c r="K44" s="13">
        <v>1</v>
      </c>
      <c r="L44" s="7" t="s">
        <v>195</v>
      </c>
      <c r="M44" s="6">
        <v>1</v>
      </c>
      <c r="N44" s="6">
        <v>1</v>
      </c>
      <c r="O44" s="20">
        <f t="shared" si="0"/>
        <v>1</v>
      </c>
      <c r="P44" s="21" t="s">
        <v>240</v>
      </c>
      <c r="Q44" s="10"/>
      <c r="R44" s="11"/>
      <c r="S44" s="11"/>
      <c r="T44" s="11"/>
      <c r="U44" s="11"/>
      <c r="V44" s="11"/>
    </row>
    <row r="45" spans="1:22" s="49" customFormat="1" ht="48" customHeight="1" x14ac:dyDescent="0.35">
      <c r="A45" s="123"/>
      <c r="B45" s="83"/>
      <c r="C45" s="15" t="s">
        <v>82</v>
      </c>
      <c r="D45" s="74" t="s">
        <v>133</v>
      </c>
      <c r="E45" s="5" t="s">
        <v>129</v>
      </c>
      <c r="F45" s="5" t="s">
        <v>54</v>
      </c>
      <c r="G45" s="75">
        <v>45657</v>
      </c>
      <c r="H45" s="76">
        <v>1</v>
      </c>
      <c r="I45" s="77">
        <v>1</v>
      </c>
      <c r="J45" s="77">
        <v>1</v>
      </c>
      <c r="K45" s="13">
        <v>1</v>
      </c>
      <c r="L45" s="14" t="s">
        <v>206</v>
      </c>
      <c r="M45" s="6">
        <v>3</v>
      </c>
      <c r="N45" s="6">
        <v>3</v>
      </c>
      <c r="O45" s="20">
        <f t="shared" si="0"/>
        <v>1</v>
      </c>
      <c r="P45" s="21" t="s">
        <v>229</v>
      </c>
      <c r="Q45" s="10" t="s">
        <v>169</v>
      </c>
      <c r="R45" s="11"/>
      <c r="S45" s="11"/>
      <c r="T45" s="11"/>
      <c r="U45" s="11"/>
      <c r="V45" s="11"/>
    </row>
    <row r="46" spans="1:22" s="49" customFormat="1" ht="48" customHeight="1" x14ac:dyDescent="0.35">
      <c r="A46" s="123"/>
      <c r="B46" s="83"/>
      <c r="C46" s="135" t="s">
        <v>130</v>
      </c>
      <c r="D46" s="135" t="s">
        <v>137</v>
      </c>
      <c r="E46" s="135" t="s">
        <v>172</v>
      </c>
      <c r="F46" s="98" t="s">
        <v>54</v>
      </c>
      <c r="G46" s="97">
        <v>45657</v>
      </c>
      <c r="H46" s="96"/>
      <c r="I46" s="96"/>
      <c r="J46" s="105">
        <v>1</v>
      </c>
      <c r="K46" s="126">
        <v>1</v>
      </c>
      <c r="L46" s="109" t="s">
        <v>185</v>
      </c>
      <c r="M46" s="105">
        <v>1</v>
      </c>
      <c r="N46" s="105">
        <v>1</v>
      </c>
      <c r="O46" s="105">
        <v>1</v>
      </c>
      <c r="P46" s="116" t="s">
        <v>230</v>
      </c>
      <c r="Q46" s="120" t="s">
        <v>169</v>
      </c>
      <c r="R46" s="103"/>
      <c r="S46" s="69"/>
      <c r="T46" s="69"/>
      <c r="U46" s="69"/>
      <c r="V46" s="69"/>
    </row>
    <row r="47" spans="1:22" s="49" customFormat="1" ht="48" customHeight="1" x14ac:dyDescent="0.35">
      <c r="A47" s="123"/>
      <c r="B47" s="84"/>
      <c r="C47" s="135"/>
      <c r="D47" s="135"/>
      <c r="E47" s="135"/>
      <c r="F47" s="98"/>
      <c r="G47" s="97"/>
      <c r="H47" s="96"/>
      <c r="I47" s="96"/>
      <c r="J47" s="105"/>
      <c r="K47" s="126"/>
      <c r="L47" s="110"/>
      <c r="M47" s="105"/>
      <c r="N47" s="105"/>
      <c r="O47" s="105"/>
      <c r="P47" s="116"/>
      <c r="Q47" s="121"/>
      <c r="R47" s="104"/>
      <c r="S47" s="78"/>
      <c r="T47" s="78"/>
      <c r="U47" s="78"/>
      <c r="V47" s="78"/>
    </row>
    <row r="48" spans="1:22" ht="48" customHeight="1" thickBot="1" x14ac:dyDescent="0.4">
      <c r="A48" s="56" t="s">
        <v>33</v>
      </c>
      <c r="B48" s="43" t="s">
        <v>14</v>
      </c>
      <c r="C48" s="15" t="s">
        <v>132</v>
      </c>
      <c r="D48" s="7" t="s">
        <v>45</v>
      </c>
      <c r="E48" s="7" t="s">
        <v>93</v>
      </c>
      <c r="F48" s="1" t="s">
        <v>54</v>
      </c>
      <c r="G48" s="16">
        <v>45641</v>
      </c>
      <c r="H48" s="24"/>
      <c r="I48" s="24"/>
      <c r="J48" s="6">
        <v>40</v>
      </c>
      <c r="K48" s="13">
        <v>1</v>
      </c>
      <c r="L48" s="7" t="s">
        <v>186</v>
      </c>
      <c r="M48" s="29">
        <v>40</v>
      </c>
      <c r="N48" s="29">
        <v>76</v>
      </c>
      <c r="O48" s="30">
        <f>+N48/M48</f>
        <v>1.9</v>
      </c>
      <c r="P48" s="31" t="s">
        <v>213</v>
      </c>
      <c r="Q48" s="45" t="s">
        <v>169</v>
      </c>
      <c r="R48" s="6"/>
      <c r="S48" s="6"/>
      <c r="T48" s="6"/>
      <c r="U48" s="6"/>
      <c r="V48" s="6"/>
    </row>
  </sheetData>
  <mergeCells count="114">
    <mergeCell ref="I46:I47"/>
    <mergeCell ref="J46:J47"/>
    <mergeCell ref="C46:C47"/>
    <mergeCell ref="D46:D47"/>
    <mergeCell ref="E46:E47"/>
    <mergeCell ref="F46:F47"/>
    <mergeCell ref="G46:G47"/>
    <mergeCell ref="A11:A14"/>
    <mergeCell ref="C11:C13"/>
    <mergeCell ref="D11:D13"/>
    <mergeCell ref="E11:E13"/>
    <mergeCell ref="F11:F13"/>
    <mergeCell ref="F15:F16"/>
    <mergeCell ref="A21:A24"/>
    <mergeCell ref="A15:A16"/>
    <mergeCell ref="C15:C16"/>
    <mergeCell ref="D15:D16"/>
    <mergeCell ref="E15:E16"/>
    <mergeCell ref="A27:A29"/>
    <mergeCell ref="B27:B29"/>
    <mergeCell ref="I11:I13"/>
    <mergeCell ref="J11:J13"/>
    <mergeCell ref="J15:J16"/>
    <mergeCell ref="B22:B23"/>
    <mergeCell ref="Q46:Q47"/>
    <mergeCell ref="A34:A36"/>
    <mergeCell ref="A39:A47"/>
    <mergeCell ref="B40:B43"/>
    <mergeCell ref="K46:K47"/>
    <mergeCell ref="M46:M47"/>
    <mergeCell ref="A1:A4"/>
    <mergeCell ref="B1:G4"/>
    <mergeCell ref="H3:J4"/>
    <mergeCell ref="A8:A10"/>
    <mergeCell ref="C8:C10"/>
    <mergeCell ref="D8:D10"/>
    <mergeCell ref="E8:E10"/>
    <mergeCell ref="F8:F10"/>
    <mergeCell ref="G8:G10"/>
    <mergeCell ref="H8:H10"/>
    <mergeCell ref="I8:I10"/>
    <mergeCell ref="J8:J10"/>
    <mergeCell ref="A17:A20"/>
    <mergeCell ref="C18:C20"/>
    <mergeCell ref="D18:D20"/>
    <mergeCell ref="E18:E20"/>
    <mergeCell ref="H46:H47"/>
    <mergeCell ref="H11:H13"/>
    <mergeCell ref="D22:D23"/>
    <mergeCell ref="E22:E23"/>
    <mergeCell ref="F22:F23"/>
    <mergeCell ref="G22:G23"/>
    <mergeCell ref="H22:H23"/>
    <mergeCell ref="I22:I23"/>
    <mergeCell ref="Q22:Q23"/>
    <mergeCell ref="K8:K10"/>
    <mergeCell ref="K11:K13"/>
    <mergeCell ref="K15:K16"/>
    <mergeCell ref="K18:K20"/>
    <mergeCell ref="K22:K23"/>
    <mergeCell ref="M8:M10"/>
    <mergeCell ref="M11:M13"/>
    <mergeCell ref="M15:M16"/>
    <mergeCell ref="M18:M20"/>
    <mergeCell ref="M22:M23"/>
    <mergeCell ref="O8:O10"/>
    <mergeCell ref="R8:R10"/>
    <mergeCell ref="R11:R13"/>
    <mergeCell ref="R15:R16"/>
    <mergeCell ref="R18:R20"/>
    <mergeCell ref="R22:R23"/>
    <mergeCell ref="R46:R47"/>
    <mergeCell ref="N46:N47"/>
    <mergeCell ref="L8:L10"/>
    <mergeCell ref="L11:L13"/>
    <mergeCell ref="L15:L16"/>
    <mergeCell ref="L18:L20"/>
    <mergeCell ref="L22:L23"/>
    <mergeCell ref="L46:L47"/>
    <mergeCell ref="O46:O47"/>
    <mergeCell ref="P8:P10"/>
    <mergeCell ref="P11:P13"/>
    <mergeCell ref="P15:P16"/>
    <mergeCell ref="P18:P20"/>
    <mergeCell ref="P22:P23"/>
    <mergeCell ref="P46:P47"/>
    <mergeCell ref="Q8:Q10"/>
    <mergeCell ref="Q11:Q13"/>
    <mergeCell ref="Q15:Q16"/>
    <mergeCell ref="Q18:Q20"/>
    <mergeCell ref="B44:B47"/>
    <mergeCell ref="K3:L4"/>
    <mergeCell ref="H1:P2"/>
    <mergeCell ref="M3:P4"/>
    <mergeCell ref="O11:O13"/>
    <mergeCell ref="O15:O16"/>
    <mergeCell ref="O18:O20"/>
    <mergeCell ref="O22:O23"/>
    <mergeCell ref="N8:N10"/>
    <mergeCell ref="N11:N13"/>
    <mergeCell ref="N15:N16"/>
    <mergeCell ref="N18:N20"/>
    <mergeCell ref="N22:N23"/>
    <mergeCell ref="J22:J23"/>
    <mergeCell ref="J18:J20"/>
    <mergeCell ref="I15:I16"/>
    <mergeCell ref="H18:H20"/>
    <mergeCell ref="I18:I20"/>
    <mergeCell ref="G11:G13"/>
    <mergeCell ref="F18:F20"/>
    <mergeCell ref="G18:G20"/>
    <mergeCell ref="G15:G16"/>
    <mergeCell ref="H15:H16"/>
    <mergeCell ref="C22:C23"/>
  </mergeCells>
  <conditionalFormatting sqref="A5:C5">
    <cfRule type="duplicateValues" dxfId="12" priority="26"/>
  </conditionalFormatting>
  <conditionalFormatting sqref="C41">
    <cfRule type="duplicateValues" dxfId="11" priority="8"/>
  </conditionalFormatting>
  <conditionalFormatting sqref="D42">
    <cfRule type="duplicateValues" dxfId="10" priority="5"/>
  </conditionalFormatting>
  <conditionalFormatting sqref="D44">
    <cfRule type="duplicateValues" dxfId="9" priority="1"/>
  </conditionalFormatting>
  <conditionalFormatting sqref="D5:E5">
    <cfRule type="duplicateValues" dxfId="8" priority="25"/>
  </conditionalFormatting>
  <conditionalFormatting sqref="D41:E41">
    <cfRule type="duplicateValues" dxfId="7" priority="11"/>
  </conditionalFormatting>
  <conditionalFormatting sqref="F5">
    <cfRule type="duplicateValues" dxfId="6" priority="23"/>
  </conditionalFormatting>
  <conditionalFormatting sqref="F41">
    <cfRule type="duplicateValues" dxfId="5" priority="10"/>
  </conditionalFormatting>
  <conditionalFormatting sqref="G5">
    <cfRule type="duplicateValues" dxfId="4" priority="24"/>
  </conditionalFormatting>
  <conditionalFormatting sqref="G41">
    <cfRule type="duplicateValues" dxfId="3" priority="9"/>
  </conditionalFormatting>
  <conditionalFormatting sqref="G42">
    <cfRule type="duplicateValues" dxfId="2" priority="4"/>
  </conditionalFormatting>
  <conditionalFormatting sqref="G44">
    <cfRule type="duplicateValues" dxfId="1" priority="2"/>
  </conditionalFormatting>
  <conditionalFormatting sqref="L5">
    <cfRule type="duplicateValues" dxfId="0" priority="3"/>
  </conditionalFormatting>
  <dataValidations count="2">
    <dataValidation allowBlank="1" showInputMessage="1" showErrorMessage="1" prompt="Registrar los datos que componen la fórmula matemática y el resultado del mismo. Por ejemplo:  (No. de Capacitaciones ejecutadas / No. De Capacitaciones programadas) * 100   =    ( 7 /7)*100." sqref="K5" xr:uid="{00000000-0002-0000-0000-000000000000}"/>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L5" xr:uid="{00000000-0002-0000-0000-000001000000}"/>
  </dataValidations>
  <pageMargins left="0.23622047244094488" right="0.23622047244094488" top="0.74803149606299213" bottom="0.74803149606299213" header="0.31496062992125984" footer="0.31496062992125984"/>
  <pageSetup paperSize="9" scale="2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VERSIÓN 4 </vt:lpstr>
      <vt:lpstr>'VERSIÓN 4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Janneth Fuentes Varela</dc:creator>
  <cp:keywords/>
  <dc:description/>
  <cp:lastModifiedBy>Maicol Stiven Zipamocha Murcia</cp:lastModifiedBy>
  <cp:revision/>
  <cp:lastPrinted>2025-01-02T14:40:15Z</cp:lastPrinted>
  <dcterms:created xsi:type="dcterms:W3CDTF">2022-10-25T20:30:58Z</dcterms:created>
  <dcterms:modified xsi:type="dcterms:W3CDTF">2025-01-16T16:16:22Z</dcterms:modified>
  <cp:category/>
  <cp:contentStatus/>
</cp:coreProperties>
</file>