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estituciondetierras-my.sharepoint.com/personal/maicol_zipamocha_urt_gov_co/Documents/Documentos/URT/2026/4. TRABAJOS DE CUMPLIMIENTO/17. Sgto PTEP, MRC y PPC (Icuatrim2026)/"/>
    </mc:Choice>
  </mc:AlternateContent>
  <xr:revisionPtr revIDLastSave="460" documentId="13_ncr:1_{E5B8D9E8-230F-0C4F-B9F5-756A59F6D6AB}" xr6:coauthVersionLast="47" xr6:coauthVersionMax="47" xr10:uidLastSave="{A43F1C24-0117-410E-A547-0527923A7B9D}"/>
  <bookViews>
    <workbookView xWindow="-110" yWindow="-110" windowWidth="19420" windowHeight="10300" xr2:uid="{916F71A0-1873-ED4D-8F42-B8AC89EC867B}"/>
  </bookViews>
  <sheets>
    <sheet name="PPC I Cuatrimestre 2026" sheetId="1" r:id="rId1"/>
  </sheets>
  <definedNames>
    <definedName name="_xlnm._FilterDatabase" localSheetId="0" hidden="1">'PPC I Cuatrimestre 2026'!$A$2:$S$53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24" i="1" l="1"/>
  <c r="N36" i="1"/>
  <c r="N35" i="1"/>
  <c r="N53" i="1"/>
  <c r="N52" i="1"/>
  <c r="N51" i="1"/>
  <c r="N50" i="1"/>
  <c r="N49" i="1"/>
  <c r="N48" i="1"/>
  <c r="N47" i="1"/>
  <c r="N46" i="1"/>
  <c r="N45" i="1"/>
  <c r="N43" i="1"/>
  <c r="N42" i="1"/>
  <c r="N41" i="1"/>
  <c r="N40" i="1"/>
  <c r="N37" i="1"/>
  <c r="N34" i="1"/>
  <c r="N33" i="1"/>
  <c r="N31" i="1"/>
  <c r="N29" i="1"/>
  <c r="N28" i="1"/>
  <c r="N26" i="1"/>
  <c r="N20" i="1"/>
  <c r="N19" i="1"/>
  <c r="N9" i="1"/>
  <c r="N27" i="1"/>
  <c r="N25" i="1"/>
  <c r="N22" i="1"/>
  <c r="N21" i="1"/>
  <c r="N18" i="1"/>
  <c r="N16" i="1"/>
  <c r="N13" i="1"/>
  <c r="N12" i="1"/>
  <c r="N10" i="1"/>
  <c r="N6" i="1"/>
</calcChain>
</file>

<file path=xl/sharedStrings.xml><?xml version="1.0" encoding="utf-8"?>
<sst xmlns="http://schemas.openxmlformats.org/spreadsheetml/2006/main" count="353" uniqueCount="256">
  <si>
    <t>POBLACIÓN PARTICIPANTE</t>
  </si>
  <si>
    <t>FASE DE GESTIÓN</t>
  </si>
  <si>
    <t>ACTIVIDAD</t>
  </si>
  <si>
    <t>META</t>
  </si>
  <si>
    <t>INDICADOR</t>
  </si>
  <si>
    <t>DEPENDENCIA LÍDER</t>
  </si>
  <si>
    <t>FECHA PROGRAMADA</t>
  </si>
  <si>
    <t>ENERO - ABRIL</t>
  </si>
  <si>
    <t>MAYO - AGOSTO</t>
  </si>
  <si>
    <t>SEPTIEMBRE - DICIEMBRE</t>
  </si>
  <si>
    <t xml:space="preserve">DESCRIPCION DE ACTIVIDADES I CUATRIMESTRE (01 de enero a 30 de abril)*
Descripción fecha, objetivo de la actividad, resultados, número de participantes, tipo de participantes   </t>
  </si>
  <si>
    <t>CUMPLIMIENTO VALIDADO POR OCI</t>
  </si>
  <si>
    <t>DETALLE DE LAS VALIDACIONES</t>
  </si>
  <si>
    <r>
      <rPr>
        <b/>
        <sz val="10"/>
        <rFont val="Arial"/>
        <family val="2"/>
      </rPr>
      <t>Representantes mesas de participación efectiva de las víctimas</t>
    </r>
    <r>
      <rPr>
        <sz val="10"/>
        <rFont val="Arial"/>
        <family val="2"/>
      </rPr>
      <t xml:space="preserve">
(G.V Organizaciones Sociales)</t>
    </r>
  </si>
  <si>
    <t xml:space="preserve">Formulación </t>
  </si>
  <si>
    <t xml:space="preserve">Gestionar espacios de  consulta, co- gestión y  decisión con representantes de mesas de participación efectiva de las  víctimas  departamentales y municipales.  </t>
  </si>
  <si>
    <t xml:space="preserve">(100%)  Espacios de   consulta, co- gestión, control y decisión con representantes de mesas de participación efectiva de las  víctimas  departamentales y municipales </t>
  </si>
  <si>
    <t>Numero  espacios de   consulta, co- gestión, control y decisión con representantes de mesas de participación  realizadas /Numero  espacios de   consulta, co- gestión, control y decisión con representantes de mesas de participación  solicitadas*100</t>
  </si>
  <si>
    <t xml:space="preserve">Dirección Social </t>
  </si>
  <si>
    <t>Por demanda</t>
  </si>
  <si>
    <t xml:space="preserve">Se realizan ocho espacios de diálogo y socialización con Mesas de Víctimas,  contando con  la participación de  209 representantes  (143 mujeres, 16 hombres) :
1-	Realizar la socialización de la Ley 1448 de 2011 y de la ruta de restitución de tierras a representantes de la Mesa municipal de Víctimas del municipio de San Pedro de Cartago (Nariño).
2-	Realizar la socialización de la Ley 1448 de 2011 y de la ruta de restitución de tierras a representantes de la Mesa municipal de Víctimas del municipio de San Bernardo (Nariño)
3-	Socializar la Ley 1448 de 2011 con la Mesa municipal de Victimas y el Comité de Justicia Transicional del municipio de San Lorenzo (Nariño), con el propósito de informar sobre los derechos de las víctimas de conflicto armado, los mecanismos de acceso al proceso de restitución.
4-	Socializar la Ruta de Restitución de Tierras (Ley 1448/2011) y el enfoque de Sujeto Colectivo Campesino (Circular 00027/2022) ante la Mesa Municipal de Víctimas de San Miguel (Putumayo), con el fin de fortalecer sus capacidades de interlocución y promover la articulación.
5- Realizar una socialización de la Ruta Ley 1448/2011 del proceso de Restitución de Tierras, así mismo el enfoque de Sujeto Colectivo Campesino en el marco de la Circular 00027/2022, dirigido a integrantes de la Mesa Municipal de Victimas del Municipio de Orito.
6- Participar del plenario mesa de víctimas en el municipio de Caloto (Cauca), con el fin de socializar la Ley 1448 de 2011 y el proceso de restitución en sus diferentes rutas (individual, colectiva y de atención a terceros), promoviendo el trabajo conjunto con la mesa de víctima.
7-articipar de la primera mesa de víctimas en el municipio de Corinto (Cauca), con el fin de socializar la Ley 1448 de 2011 y el proceso de restitución en sus diferentes rutas (individual, colectiva y de atención a terceros), promoviendo el trabajo conjunto con la mesa de víctima.
8-Participar de la primera mesa de víctimas en el municipio de Mercaderes (Cauca), con el fin de socializar la Ley 1448 de 2011 y el proceso de restitución en sus diferentes rutas (individual, colectiva y de atención a terceros), promoviendo el trabajo conjunto con la mesa de víctima. </t>
  </si>
  <si>
    <t xml:space="preserve">Ejecución </t>
  </si>
  <si>
    <t xml:space="preserve">Evaluación - Control </t>
  </si>
  <si>
    <r>
      <rPr>
        <b/>
        <sz val="10"/>
        <rFont val="Arial"/>
        <family val="2"/>
      </rPr>
      <t>Organizaciones campesinas, sociales Lideres y lideresas</t>
    </r>
    <r>
      <rPr>
        <sz val="10"/>
        <rFont val="Arial"/>
        <family val="2"/>
      </rPr>
      <t xml:space="preserve">
(G.V Organizaciones Sociales)</t>
    </r>
  </si>
  <si>
    <t>Formulación</t>
  </si>
  <si>
    <t>Promover la participación de las organizaciones campesinas para la implementación y seguimiento  de los procesos de la ruta campesina</t>
  </si>
  <si>
    <t xml:space="preserve">(17) Mesas  desarrollas con organizaciones campesinas </t>
  </si>
  <si>
    <t xml:space="preserve">Número de mesas desarrolladas con organizaciones campesinas  </t>
  </si>
  <si>
    <t>En el primer cuatrimestre no se programaron mesas campesinas; estas están previstas para ser reportadas en el segundo cuatrimestre.</t>
  </si>
  <si>
    <t>De acuerdo con lo informado en el proceso, durante el primer cuatrimestre de 2026 no se previeron actividades para desarrollar. Asimismo, esta información fue corroborada mediante la revisión del Plan de Participación Ciudadana (PPC) 2026, versión 2, en el cual se encuentraron programadas 17 mesas campesinas para el segundo cuatrimestre de 2026.
Finalmente, al revisar la carpeta compartida de evidencias del PPC, se constató que no se aportaron evidencias relacionadas con esta actividad, situación que resulta consistente con lo anteriormente descrito.</t>
  </si>
  <si>
    <t xml:space="preserve"> Ejecución</t>
  </si>
  <si>
    <t>Realizar actividades de diálogo y articulación con organizaciones campesinas y organizaciones de la sociedad civil representantes de solicitantes de cara a atender solicitudes de información y socializar avances en los procesos desde la etapa  judicial.</t>
  </si>
  <si>
    <t>(100%) Actividades de diálogo y articulación con organizaciones campesinas y organizaciones de la sociedad civil representantes de solicitantes de cara a atender solicitudes de información</t>
  </si>
  <si>
    <t>Actividades de diálogo y articulación con organizaciones campesinas y organizaciones de la sociedad civil representantes de solicitantes de cara a atender la información solicitada</t>
  </si>
  <si>
    <t>Dirección Jurídica</t>
  </si>
  <si>
    <t>No hay actividades para reportar en el primer cuatrimestre del 2026</t>
  </si>
  <si>
    <t>De acuerdo con lo informado por el proceso en el reporte cualitativo, durante el primer cuatrimestre de 2026 no hay actividades para reportar, lo cual es válido debido a que la actividad tiene naturaleza por demanda. No obstante, se recomienda realizar una descripción que describa los detalles de la situación presentada y no solo se limite a afirmar que no hay actividada que reportar. 
Finalmente, al revisar la carpeta compartida de evidencias del PPC, se constató que no se aportaron evidencias relacionadas con esta actividad, situación que resulta consistente con lo anteriormente descrito.</t>
  </si>
  <si>
    <r>
      <rPr>
        <b/>
        <sz val="10"/>
        <rFont val="Arial"/>
        <family val="2"/>
      </rPr>
      <t>Jóvenes y adultos mayores solicitantes y/o  beneficiarios del proceso de restitución</t>
    </r>
    <r>
      <rPr>
        <sz val="10"/>
        <rFont val="Arial"/>
        <family val="2"/>
      </rPr>
      <t xml:space="preserve">
(G.V solicitantes - beneficiarios proyectos productivos) 
</t>
    </r>
  </si>
  <si>
    <t>Espacios de participación virtual de enfoques para armonizar la vida con participación de jóvenes</t>
  </si>
  <si>
    <t xml:space="preserve">(24) Espacios virtuales  de participación con jóvenes  </t>
  </si>
  <si>
    <t xml:space="preserve">Número de espacios virtuales  de participación con jóvenes </t>
  </si>
  <si>
    <t>Aunque este indicador está programado principalmente para el segundo y tercer cuatrimestre, en el primero se logró un avance con la realización de tres sesiones virtuales de los Encuentros para Armonizar la Vida en los Territorios (EAVT) en abril, con una participación aproximada de 116 personas, entre ellas 37 jóvenes de 14 a 28 años, en las que se abordaron como temáticas principales el territorio como construcción social, política, cultural, económica y ambiental; la importancia de la Ley de Víctimas y del proceso de restitución; y las rutas de restitución de tierras, incluyendo la ruta individual, la ruta de sujeto colectivo y las generalidades de la ruta étnica.</t>
  </si>
  <si>
    <r>
      <t xml:space="preserve">Organizaciones de mujeres, lideresas, mujeres campesinas,  mujeres solicitantes y beneficiarias en procesos de restitución.
</t>
    </r>
    <r>
      <rPr>
        <sz val="10"/>
        <rFont val="Arial"/>
        <family val="2"/>
      </rPr>
      <t xml:space="preserve">(G.V solicitantes (individual) - beneficiarios proyectos productivos- organizaciones  sociales)  </t>
    </r>
  </si>
  <si>
    <t xml:space="preserve">Fortalecer el desarrollo de acciones afirmativas para el reconocimiento de los derechos de las mujeres, en el marco del proceso de restitución. </t>
  </si>
  <si>
    <t>(300) Mujeres que participan en el proceso de restitución, participantes de ejercicios de empoderamiento</t>
  </si>
  <si>
    <t>Número de mujeres que participan en el proceso de restitución, participantes de ejercicios de empoderamiento</t>
  </si>
  <si>
    <t>En el primer cuatrimestre, 265 mujeres —entre ellas solicitantes, beneficiarias y lideresas— participaron en las Mesas de Mujeres y Restitución de Tierras realizadas en abril. Se llevaron a cabo diez mesas en las Direcciones Territoriales de Magdalena, Tolima, Chocó, Norte de Santander-Arauca, Meta, Cesar, Bogotá D.C., Córdoba, Apartadó y Nariño.
Estos espacios se constituyen como escenarios de fortalecimiento de las mujeres en el proceso de restitución, orientados a impulsar acciones que favorezcan el goce efectivo de sus derechos. La actividad se enmarca en la Circular 00008 de 2023 y en el Acuerdo 57 de 2024, mediante el cual se implementa la fase IV del PAEM.
En el reporte del segundo cuatrimestre se alcanzará la meta de la vigencia.</t>
  </si>
  <si>
    <t>Promover la participación de las mujeres  para la implementación y seguimiento  de los procesos de restitución con enfoque de mujer y género</t>
  </si>
  <si>
    <t>(17) Mesas  desarrollas con organizaciones de mujeres y de género</t>
  </si>
  <si>
    <t>Número de mesas  desarrollas con organizaciones de mujeres y de género</t>
  </si>
  <si>
    <t>Para el primer reporte cuatrimestral, en abril se desarrollaron diez Mesas de Mujeres y Restitución de Tierras en las Direcciones Territoriales de Magdalena, Tolima, Chocó, Norte de Santander-Arauca, Meta, Cesar, Bogotá D.C., Córdoba, Apartadó y Nariño, con la participación de 265 mujeres.
Estas jornadas promueven la participación de las mujeres en la implementación y seguimiento de los procesos de restitución con enfoque de mujer y género.
La meta de la vigencia quedará consolidada en el reporte del segundo cuatrimestre.</t>
  </si>
  <si>
    <r>
      <t xml:space="preserve">Grupos poblacionales con características particulares.
</t>
    </r>
    <r>
      <rPr>
        <sz val="10"/>
        <rFont val="Arial"/>
        <family val="2"/>
      </rPr>
      <t xml:space="preserve">(G.V solicitantes (individual) - beneficiarios proyectos productivos- organizaciones  sociales, solicitantes RUPTA) </t>
    </r>
  </si>
  <si>
    <t>Encuentros de enfoques diferenciales se refiere a los espacios que se abren para grupos poblacionales con características particulares.</t>
  </si>
  <si>
    <t>(2) Encuentros de enfoques diferenciales</t>
  </si>
  <si>
    <t>Número de Encuentros de enfoques diferenciales</t>
  </si>
  <si>
    <t>En el primer cuatrimestre no se programaron encuentros de enfoques diferenciales; estas jornadas están previstas para ser reportadas en el segundo cuatrimestre.</t>
  </si>
  <si>
    <r>
      <t xml:space="preserve">Comunidades Étnicas - Indígenas y Comunidades negras, afrocolombianas, raizales y palenqueras
</t>
    </r>
    <r>
      <rPr>
        <sz val="10"/>
        <rFont val="Arial"/>
        <family val="2"/>
      </rPr>
      <t xml:space="preserve">(G.V solicitantes (colectiva) - organizaciones  sociales) </t>
    </r>
    <r>
      <rPr>
        <b/>
        <sz val="10"/>
        <rFont val="Arial"/>
        <family val="2"/>
      </rPr>
      <t xml:space="preserve"> </t>
    </r>
  </si>
  <si>
    <t>Socializar los decretos Ley étnicos a las comunidades étnicas,  instituciones y/o ciudadanos interesados.</t>
  </si>
  <si>
    <t>(80) Socializaciones de  los decretos Ley étnicos a las comunidades étnicas,  instituciones y/o ciudadanos interesados.</t>
  </si>
  <si>
    <t>Número de socializaciones desarrolladas sobre los decretos Ley étnicos a las comunidades étnicas,  instituciones y/o ciudadanos interesados.</t>
  </si>
  <si>
    <t>Dirección de Asuntos Étnicos</t>
  </si>
  <si>
    <t xml:space="preserve">Para el 1er cuatrimestre se reporta (41) Socializaciones de los decretos ley  4633 de 2011  y 4635 de 2011 en total, correspondientes a (30) para Comunidades Indígenas  y (11) para Comunidades Negras de las DTs Antioquia, Bogotá D.C, Bolívar, Cauca - Huila, Cesar - La Guajira, Córdoba, Magdalena, Meta, Nariño, Norte de Santander, Putumayo, Tolima, Valle del Cauca - Eje Caf.
</t>
  </si>
  <si>
    <t>Evaluación - Control</t>
  </si>
  <si>
    <t>Participar en espacios de concertación, control y/o evaluación convocados por la DAE y/o las comunidades étnicas o espacios convocados por entidades o instancias gubernamentales del orden nacional o regional.</t>
  </si>
  <si>
    <t>(100%) espacios de concertación y/o evaluación convocados por la DAE y/o las comunidades étnicas</t>
  </si>
  <si>
    <t>Espacios de concertación, control y/o evaluación realizados por la DAE y/o las comunidades étnicas/Espacios de concertación, control y/o evaluación convocados por la DAE y/o las comunidades étnicas*100</t>
  </si>
  <si>
    <t xml:space="preserve">Durante el periodo reportado se ha participado en dos (2) espacios de concertación con las comunidades étnicas, entre la URT y RECONPAS, en el  marco del Seguimiento al Auto 620 de la Corte Constitucional, y otro espacio entre la URT y el Territorio Nasa Kiwe Fxi.
</t>
  </si>
  <si>
    <t xml:space="preserve">Realizar las reuniones de controversias con las comunidades étnicas, cuando estas se presenten. </t>
  </si>
  <si>
    <t>(100%) reuniones de controversias con las comunidades étnicas</t>
  </si>
  <si>
    <t>Número de controversias  desarrolladas con comunidades étnicas  /Número de controversias solicitadas   por las comunidades étnicas *100</t>
  </si>
  <si>
    <t xml:space="preserve">Durante el periodo reportado se ha participado en tres (3)  Resguardo Indigena La Chinita - Resguardo Villa Unión del Pueblo Awa y Resguardo Indigena el Volao y el Resguardo Indigena  Canime </t>
  </si>
  <si>
    <r>
      <t>Comunidades Étnicas - Indígenas</t>
    </r>
    <r>
      <rPr>
        <sz val="10"/>
        <rFont val="Arial"/>
        <family val="2"/>
      </rPr>
      <t xml:space="preserve">
(G.V solicitantes (colectiva) - organizaciones  sociales)</t>
    </r>
    <r>
      <rPr>
        <b/>
        <sz val="10"/>
        <rFont val="Arial"/>
        <family val="2"/>
      </rPr>
      <t xml:space="preserve">  </t>
    </r>
  </si>
  <si>
    <t>Realizar asambleas de inicio y/o acuerdos metodológicos o (cierre) de caracterización de afectaciones territoriales con las comunidades indígenas.</t>
  </si>
  <si>
    <t>(50) Asambleas de cierre de caracterización de afectaciones territoriales con las comunidades indígenas.</t>
  </si>
  <si>
    <t>Número de asambleas de cierre realizadas con comunidades indígenas</t>
  </si>
  <si>
    <t>En el periodo se realizarón 3 Asambleas de Cierre de Comunidades Indigenas en el territorio nacional.   Lo anterior para garantizar el avance del proceso de la etapa administrativa.</t>
  </si>
  <si>
    <r>
      <rPr>
        <b/>
        <sz val="10"/>
        <rFont val="Arial"/>
        <family val="2"/>
      </rPr>
      <t xml:space="preserve">Comunidades negras, afrocolombianas, raizales y palenqueras
</t>
    </r>
    <r>
      <rPr>
        <sz val="10"/>
        <rFont val="Arial"/>
        <family val="2"/>
      </rPr>
      <t xml:space="preserve">(G.V solicitantes (colectiva) - organizaciones  sociales)  </t>
    </r>
  </si>
  <si>
    <t>Ejecución</t>
  </si>
  <si>
    <t>Realizar asambleas de inicio y/o acuerdos metodológicos o (cierre) de caracterización de afectaciones territoriales con las comunidades  negras, afrocolombianas, raizales y palenqueras</t>
  </si>
  <si>
    <t>(30 Asambleas de cierre de caracterización de afectaciones territoriales con las Comunidades negras, afrocolombianas, raizales y palenqueras</t>
  </si>
  <si>
    <t>Número de asambleas de cierre realizadas con comunidades NARP</t>
  </si>
  <si>
    <t xml:space="preserve">Esta actividad se reportará en el segundo y tercer cuatrimestre de la vigencia </t>
  </si>
  <si>
    <t>De acuerdo con la información suministrada por el proceso, durante el primer cuatrimestre de 2026 no se contempló la ejecución de actividades asociadas a este indicador. Esta situación fue corroborada mediante la revisión del Plan de Participación Ciudadana (PPC) 2026, versión 2, en el cual se encuentró programada la realización de 21 asambleas de cierre de caracterización de afectaciones territoriales con las comunidades negras, afrocolombianas, raizales y palenqueras para el segundo cuatrimestre de 2026, así como 9 asambleas adicionales para el tercer cuatrimestre de la vigencia.
Finalmente, la verificación de la carpeta compartida de evidencias del PPC permitió constatar que no se aportaron soportes relacionados con esta actividad. Lo anterior guarda plena coherencia con la programación establecida y con la ausencia de actividades previstas para el período objeto de evaluación.</t>
  </si>
  <si>
    <t>Mujeres Étnicas</t>
  </si>
  <si>
    <t>Mujeres participantes en los ejercicios de caracterización de los procesos de restitución de derechos territoriales.</t>
  </si>
  <si>
    <t xml:space="preserve">(100%)  mujeres participantes documentadas en los ejercicios de caracterización realizados durante el periodo </t>
  </si>
  <si>
    <t>Espacios de participación realizados con mujeres étnicas para  promover el restablecimiento de derechos étnicos / Espacios de participación convocados  con mujeres étnicas para  promover el restablecimiento de derechos étnicos * 100</t>
  </si>
  <si>
    <t xml:space="preserve">Demanda </t>
  </si>
  <si>
    <t>Se realizó un espacio de participación realizado con mujeres étnicas para promover el restablecimiento de derechos étnicos en Tumaco, Nariño.</t>
  </si>
  <si>
    <r>
      <rPr>
        <b/>
        <sz val="10"/>
        <rFont val="Arial"/>
        <family val="2"/>
      </rPr>
      <t xml:space="preserve">Solicitantes Individual- Colectiva- Entidades Externas  
organizaciones sociales- Colaboradores </t>
    </r>
    <r>
      <rPr>
        <sz val="10"/>
        <rFont val="Arial"/>
        <family val="2"/>
      </rPr>
      <t xml:space="preserve"> 
(G.V - Identificados OAP)
</t>
    </r>
  </si>
  <si>
    <t>Articular espacios institucionales  para afianzar conceptos e información relevante de la política de restitución</t>
  </si>
  <si>
    <t>(100%) Espacios de información  institucional sobre la política de restitución</t>
  </si>
  <si>
    <t>Espacios de información  institucional sobre la política de restitución ejecutadas/ Espacios de información  institucional sobre la política de restitución solicitadas*100</t>
  </si>
  <si>
    <t xml:space="preserve">Oficina Asesora de Comunicaciones </t>
  </si>
  <si>
    <t>Se articularon (2) espacios institucionales  para afianzar conceptos e información relevante de la política de restitución</t>
  </si>
  <si>
    <r>
      <rPr>
        <b/>
        <sz val="10"/>
        <rFont val="Arial"/>
        <family val="2"/>
      </rPr>
      <t xml:space="preserve">Ciudadanía/ Comunidades Indígenas, afrodescendientes y campesinas
</t>
    </r>
    <r>
      <rPr>
        <sz val="10"/>
        <rFont val="Arial"/>
        <family val="2"/>
      </rPr>
      <t xml:space="preserve">
(G.V solicitantes (individual) - beneficiarios proyectos productivos- organizaciones  sociales, terceros,  solicitantes RUPTA) </t>
    </r>
  </si>
  <si>
    <t xml:space="preserve">Fomentar la participación de los grupos de interés a través de las historias de la red social Instagram de la entidad. </t>
  </si>
  <si>
    <t xml:space="preserve">(14) Historias en la red social Instagram que fomenten la participación de los grupos de interés. </t>
  </si>
  <si>
    <t xml:space="preserve">Numero de Historias en la red social Instagram que fomenten la participación de los grupos de interés. </t>
  </si>
  <si>
    <t xml:space="preserve">Se publicaron (5) Historias en la red social Instagram que fomenten la participación de los grupos de interés. </t>
  </si>
  <si>
    <t xml:space="preserve">Seguimiento </t>
  </si>
  <si>
    <t xml:space="preserve">Realizar una base de datos con las PQRSF solicitadas a través de redes sociales por la ciudadanía. </t>
  </si>
  <si>
    <t xml:space="preserve">(1) Base  de datos con las PQRSF solicitadas a través de redes sociales por la ciudadanía. </t>
  </si>
  <si>
    <t xml:space="preserve">Base  de datos con las PQRSF solicitadas a través de redes sociales por la ciudadanía. </t>
  </si>
  <si>
    <t xml:space="preserve">Reporte para el tercer cuatrimestre, sin  embargo, se comparte que se lleva el control en la base de datos con las PQRSF solicitadas a través de redes sociales por la ciudadanía. </t>
  </si>
  <si>
    <t>De acuerdo con la información suministrada por el proceso, el reporte de esta actividad se realizará durante el tercer trimestre de 2026. Esta información fue corroborada mediante la revisión del Plan de Participación Ciudadana (PPC) 2026, versión 2, en el cual se programó como producto la consolidación de una (1) base de datos con las PQRSDF presentadas por la ciudadanía a través de redes sociales, cuyo reporte se encuentra previsto para dicho período.
No obstante, durante la verificación de la carpeta compartida de evidencias denominada “2026 SOPORTES PLAN DE PARTICIPACIÓN CIUDADANA”, se identificó una base de datos destinada al seguimiento y control de las PQRSDF recibidas a través de redes sociales. En particular, se revisó el archivo denominado “EXCEL RECEPCIÓN PQRSDF - REDES SOCIALES (3).xlsx”, en el cual se evidenció un avance en la consolidación de la información, con el registro de seis (6) PQRSDF recibidas durante la vigencia 2026, las cuales, al momento de la verificación, se encontraban en estado pendiente.
En consecuencia, aunque el reporte formal de la actividad se encuentra programado para el tercer trimestre, se observaron acciones previas orientadas a la construcción y actualización de la base de datos correspondiente.</t>
  </si>
  <si>
    <r>
      <rPr>
        <b/>
        <sz val="10"/>
        <rFont val="Arial"/>
        <family val="2"/>
      </rPr>
      <t xml:space="preserve">Entidades Externas -  
Nivel Nacional y Territorial 
 </t>
    </r>
    <r>
      <rPr>
        <sz val="10"/>
        <rFont val="Arial"/>
        <family val="2"/>
      </rPr>
      <t xml:space="preserve">(G.V - Entidades Externas - Entidades Territoriales)  </t>
    </r>
  </si>
  <si>
    <t xml:space="preserve">Realizar sesiones del Subcomité de Técnico de Restitución con participación de entidades del nivel nacional del SNARIV vinculadas en las sentencias de restitución de tierras y derechos territoriales </t>
  </si>
  <si>
    <t xml:space="preserve">(4) Cuatro sesiones del Subcomité Técnico de Restitución a nivel nacional </t>
  </si>
  <si>
    <t>Número de sesiones del Subcomité Técnico de Restitución nivel nacional  realizadas</t>
  </si>
  <si>
    <t xml:space="preserve">Subdirección General </t>
  </si>
  <si>
    <t>El 23 de abril de 2026 se llevó a cabo la Primera Sesión Ordinaria del Subcomité Nacional de Restitución de Tierras del año 2026, espacio de articulación interinstitucional convocado por la Unidad de Restitución de Tierras (URT) en el marco del Sistema Nacional de Atención y Reparación Integral a las Víctimas (SNARIV). La sesión contó con la participación de 17 de las 23 entidades convocadas, configurándose el quórum deliberatorio y decisorio. Entre las entidades participantes se encontraron el Ministerio de Agricultura y Desarrollo Rural, la Agencia Nacional de Tierras (ANT), la Unidad para la Atención y Reparación Integral a las Víctimas (UARIV), la Procuraduría General de la Nación, el DNP, el DPS, la Fiscalía General de la Nación, el IGAC, el SENA, el Consejo Superior de la Judicatura, representantes de la Mesa Nacional de Participación Efectiva de Víctimas, entre otras.
Durante la sesión se desarrollaron los siguientes temas:
Plan Operativo Anual (POA) 2026: Se presentó y aprobó unánimemente el POA 2026, estructurado en cuatro ejes estratégicos: (i) seguimiento al cumplimiento de órdenes judiciales mediante herramientas tecnológicas de trazabilidad; (ii) fortalecimiento de la articulación interinstitucional a través de mesas de trabajo sectoriales; (iii) participación efectiva de las víctimas y fortalecimiento de capacidades; y (iv) articulación territorial y soluciones duraderas con focalización en 275 municipios priorizados, incluidos 23 con sentencias étnicas.
Protocolo de cumplimiento de órdenes judiciales (Sentencia T-120): Se informó sobre el avance en la concertación del protocolo operativo entre la URT y la UARIV, cuya adopción formal —mediante circular conjunta o resolución— se proyecta para mayo de 2026. Este instrumento busca superar los rezagos en el cumplimiento de las aproximadamente 422.000 órdenes judiciales emitidas en el marco del proceso de restitución, con criterios de priorización poblacional y territorial.
Herramienta digital de seguimiento a órdenes judiciales: Se presentó una plataforma tecnológica para el monitoreo en tiempo real del estado de las órdenes judiciales, cargada con información de cerca de 11.000 sentencias y más de 425.000 órdenes. La herramienta, de carácter colaborativo y no sancionatorio, clasifica las órdenes en cuatro estados (sin reporte, en proceso, en cumplimiento y cerrado por juez) y proyecta acceso para aproximadamente 1.200 entidades nacionales y territoriales.
Resolución 0358 de 2026: Se socializó esta resolución interna de la URT, que establece criterios de priorización para la gestión de órdenes judiciales con base en condiciones de vulnerabilidad, enfoques diferenciales y capacidades institucionales.
CONPES 4180 – Soluciones Duraderas: Se abordó la articulación del proceso de restitución con los cinco ejes del CONPES (salud, educación, vivienda, generación de ingresos y tierras), con un plan de acción orientado a garantizar la trazabilidad y corresponsabilidad interinstitucional antes de agosto de 2026.
Cooperación Internacional – Proyecto AECID: Se socializó el proyecto "Articulación institucional para avanzar en la ruta de reparación y restitución de las víctimas del conflicto armado en Colombia", financiado por la Agencia Española de Cooperación Internacional para el Desarrollo, con énfasis en comunidades étnicas del Pacífico colombiano (Cauca, Nariño y Chocó). Se informó sobre las comunidades priorizadas para 2026 y los avances en su fase de ejecución.
Agenda de sesiones 2026: Se aprobó un calendario que contempla cinco espacios: tres sesiones ordinarias (abril, junio territorial y julio en Bogotá), una sesión extraordinaria con enfoque étnico en el Pacífico en septiembre (financiada por AECID), y una sesión de cierre en noviembre.
Como compromisos derivados de la sesión se destacan: la remisión por parte de la URT de las consideraciones jurídicas sobre la inderogabilidad de los directores territoriales en los Comités de Justicia Transicional (antes del 28 de abril), el envío a todas las entidades de la Resolución 0358 de 2026, la elaboración por parte de los delegados de víctimas de una propuesta para la sesión territorial en Chocó o Cauca, y la programación de la sesión extraordinaria con la comunidad definida por la Dirección de Asuntos Étnicos.</t>
  </si>
  <si>
    <t>Revisadas las evidencias suministradas por el proceso mediante la carpeta compartida de SharePoint, se evidenció el Acta de la Primera Sesión Ordinaria del Subcomité Nacional de Restitución de Tierras, realizada el 23 de abril de 2026, en la cual se abordaron temas relacionados con el Plan Operativo Anual (POA), el Protocolo T-12, la presentación de la herramienta de seguimiento y monitoreo a órdenes judiciales, la Resolución 0358 de 2026 y el CONPES 4180. No obstante, se observó que dicho documento se encuentra en versión editable, situación que constituye una debilidad en términos de control documental y trazabilidad de la información.
Adicionalmente, se verificaron otros insumos asociados al desarrollo de la sesión, entre ellos la presentación consolidada, el Plan Operativo Anual (POA) 2026, un archivo de seguimiento a compromisos en formato Excel y el formato RT-RG-FO-84, correspondiente a una consulta elevada a la Dirección Jurídica sobre lo dispuesto en el artículo 173 de la Ley 1448 de 2011.
En consecuencia, se valida el cumplimiento de la actividad prevista para el primer cuatrimestre de 2026, correspondiente a la realización de una (1) sesión del Subcomité Nacional de Restitución de Tierras, frente a una meta anual de cuatro (4) sesiones, lo que representa un avance del 25 %.
Se recomienda al proceso aportar las actas y demás documentos soporte en versiones definitivas y debidamente formalizadas, con el fin de fortalecer la trazabilidad documental y garantizar la integridad de la información reportada.</t>
  </si>
  <si>
    <t>Realizar los Subcomités Departamentales de Restitución con entidades  vinculadas en las sentencias de restitución de tierras y derechos territoriales</t>
  </si>
  <si>
    <r>
      <rPr>
        <b/>
        <sz val="10"/>
        <rFont val="Arial"/>
        <family val="2"/>
      </rPr>
      <t>(20)</t>
    </r>
    <r>
      <rPr>
        <sz val="10"/>
        <rFont val="Arial"/>
        <family val="2"/>
      </rPr>
      <t xml:space="preserve"> Veinte sesiones de los Subcomités Departamentales de Restitución</t>
    </r>
  </si>
  <si>
    <t xml:space="preserve">Número de sesiones del Subcomité Técnico departamentales de  Restitución realizadas </t>
  </si>
  <si>
    <t>Subdirección General</t>
  </si>
  <si>
    <t>En el primer cuatrimestre se realizaron seis sesiones de Subcomité de Restitución de Tierras:
DT BOGOTÁ – Subcomité Departamental de Restitución de Tierras de Cundinamarca
El 10 de marzo de 2026 se llevó a cabo la Primera Sesión Ordinaria del Subcomité Departamental de Restitución de Tierras de Cundinamarca para la vigencia 2026, en la sala de juntas de la Dirección Territorial Bogotá de la URT, en modalidad presencial, de 9:15 a.m. a 12:30 p.m. La sesión contó con la participación de 13 de los 16 miembros del subcomité más 3 invitados especiales, configurando el quórum reglamentario conforme al Decreto 295 de 2025 de la Gobernación de Cundinamarca. La instalación estuvo a cargo de la directora territorial Martha Liliana Arévalo Acevedo. Durante la sesión se presentó y aprobó de manera colectiva el Plan Operativo Anual (POA) 2026, estructurado en dos líneas estratégicas: promoción y reconocimiento del proceso de restitución en los territorios, con jornadas de socialización y capacitación en los municipios de Guaduas, Guayabal de Siquima, Puerto Salgar y Silvania; e impulso al cumplimiento de órdenes de sentencias, a través de mesas de trabajo temáticas en materia catastral, de vivienda, de casos especiales con enfoque diferencial y de monitoreo de órdenes en los municipios de Yacopí y La Palma. El Ministerio de Vivienda presentó el avance en la gestión de órdenes de subsidios de vivienda rural y urbana, identificándose la instalación de servicios públicos como un tema pendiente de articulación. Se exploró también la posibilidad de un convenio entre la Agencia Catastral de Cundinamarca y la Superintendencia de Notariado y Registro para agilizar la consulta de folios de matrícula. Se acordó realizar mínimo 3 sesiones ordinarias durante la vigencia 2026.
DT BOGOTÁ – Subcomité Departamental de Restitución de Tierras de Vichada
Durante la vigencia 2026, la Dirección Territorial Bogotá llevó a cabo dos sesiones del Subcomité Departamental de Restitución de Tierras de Vichada. La primera sesión ordinaria se realizó el 5 de febrero de 2026 en Puerto Carreño, en modalidad mixta presencial y virtual, de 2:10 p.m. a 4:50 p.m., con la participación de 17 de los 20 miembros convocados, en el marco de la Resolución 0647 de 2025 de la Gobernación de Vichada. Dado que la sesión fue convocada anticipadamente por la Gobernación, los miembros acordaron iniciar con un espacio de fortalecimiento de capacidades sobre el proceso de restitución de tierras, orientado a contextualizar a las entidades sobre el marco normativo, las etapas del proceso, la figura de los terceros ocupantes y las competencias del subcomité. Se revisaron compromisos de la última sesión de 2025 y se presentó y aprobó el POA 2026. La segunda sesión presencial tuvo lugar el 24 de marzo de 2026, también en Puerto Carreño, con el objetivo de avanzar en la gestión de procesos y el cumplimiento de órdenes de sentencia. Se expusieron las cifras actualizadas del proceso en las rutas individual y colectiva, se hizo seguimiento a los compromisos de las actas anteriores, se avanzó en la identificación de terceros en procesos de ruta étnica y se aprobó el POA 2026 con los aportes de los miembros del subcomité.
DT CAQUETÁ – Subcomité Departamental de Restitución de Tierras
El 13 de marzo de 2026 se realizó la Primera Sesión Ordinaria del Subcomité Departamental de Restitución de Tierras del Caquetá para la vigencia 2026, en la sala de audiencias del Consultorio Jurídico de la Universidad de la Amazonia, sede Centro de Florencia, de 8:30 a.m. a 12:30 p.m. La sesión contó con la asistencia de 22 integrantes del subcomité más los invitados, alcanzando un total de 68 participantes. El Director Territorial Caquetá, Uber Arley Llanos Ramírez, instaló formalmente la sesión destacando la vigencia de la Ley 1448 de 2011 como herramienta clave para resolver el problema estructural de la tenencia de la tierra en el marco del posconflicto. Durante la sesión se revisaron los compromisos de la tercera sesión de 2025, se presentaron los avances del proceso de restitución en el departamento y se aprobó el POA 2026. Se realizó el monitoreo de 39 sentencias, identificándose mayores dificultades de cumplimiento en alcaldías municipales, ORIP, IGAC, ANT y Corpoamazonía; en el caso de la ORIP, las notas devolutivas bloquean el registro de predios y el avance de otras órdenes dependientes, mientras que en las alcaldías el principal incumplimiento corresponde a órdenes de alivio y exoneración de pasivos. Se socializaron 3 nuevas sentencias notificadas en el año (San Vicente del Caguán, Curillo y Puerto Rico), todas con decisión de compensación en equivalencia. Los Procuradores Judiciales enfatizaron la necesidad de cumplir rigurosamente las órdenes y solicitaron remisión de compromisos para seguimiento formal. La Jueza de Restitución de Tierras de Florencia, Dra. Susana González Arroyo, señaló que el despacho tiene a cargo más de 700 procesos vigentes y que aún no se ha concretado la apertura del nuevo despacho que aliviaría la congestión judicial. Las próximas sesiones ordinarias quedaron programadas para el 3 de julio y el 13 de noviembre de 2026.
DT MAGDALENA – Sesión Conjunta y Ampliada de los Subcomités Técnicos de Justicia Transicional
El 23 de febrero de 2026 se realizó la Sesión Extraordinaria Conjunta y Ampliada N.º 2 de los Subcomités Técnicos de Justicia Transicional del departamento del Magdalena, en modalidad virtual, con la participación de 30 asistentes. La sesión convocó de manera conjunta a los subcomités de Prevención, Protección y Garantías de No Repetición; de Tierras, Verdad y Reparación Integral; y de Asistencia, Atención, Rehabilitación, Participación y Sistemas de Información, bajo la secretaría técnica de la Alta Consejería para la Construcción de Paz y Defensa de los Derechos Humanos de la Gobernación del Magdalena. La sesión se desarrolló en un contexto de crisis humanitaria derivada de enfrentamientos entre el Clan del Golfo y los Conquistadores de la Sierra Nevada, con desplazamientos masivos registrados en los municipios de Aracataca, Ciénaga, Fundación y San Zenón. Se revisaron compromisos anteriores, destacándose las dificultades del municipio de Ciénaga para adelantar el Subcomité de Retornos por falta de quórum y la ausencia de plan de retorno formalizado. Se presentaron informes de situación de riesgo por parte del Batallón de Alta Montaña N.° 6, las alcaldías de Aracataca y Ciénaga, la Defensoría del Pueblo y la UARIV, incluyendo el desplazamiento de 46 familias en Aracataca y de 30 familias del Consejo Comunitario de Comunidades Negras Obatala en Fundación. Se verificó también la situación del predio El Garzal en San Zenón. Finalmente, se presentaron y aprobaron sin objeciones los Planes Operativos Anuales de los tres subcomités convocados.
DT META – Subcomité Departamental de Restitución de Tierras
El 30 de abril de 2026 se llevó a cabo la Primera Sesión Ordinaria del Subcomité Departamental de Restitución de Tierras del Meta para la vigencia 2026, en el Auditorio Kawinanae de la UAEGRTD DT Meta en Villavicencio, en modalidad mixta, de 9:00 a.m. a 12:00 p.m., con la participación de 18 de las 28 entidades convocadas. El director territorial Meta-Guaviare, Robert Gabriel Barreto Lara, instaló la sesión e hizo un llamado a fortalecer la asistencia presencial para mejorar la eficacia de los espacios de articulación. Se presentaron las cifras actualizadas del proceso: 10.196 solicitudes recibidas en el Meta, 548 con decisión en sentencia y 314 sentencias proferidas; y 65 casos de ruta colectiva étnica en Meta y Guaviare. Se realizó el seguimiento y reporte de cumplimiento de los ocho compromisos de la sesión anterior. Se informó sobre el lanzamiento oficial, en abril de 2026, del aplicativo de seguimiento a órdenes judiciales en el marco de la Sentencia T-120, proyectando la socialización de 4.410 órdenes con los miembros del subcomité para su cargue en la plataforma. Se presentó el balance del POA 2025, con cumplimiento al 100% de las acciones programadas, incluyendo jornadas de oferta institucional en municipios priorizados, acompañamiento a jornadas de movilización de la Gobernación y participación en el CRAV de Villavicencio. Se avanzó en la formulación del POA 2026, cuya presentación completa se proyecta para la siguiente sesión. Se acordó un cronograma de tres sesiones para la vigencia: 30 de abril, 24 de septiembre y 26 de noviembre de 2026.
DT NARIÑO – Subcomité Departamental de Restitución de Tierras
La Dirección Territorial Nariño de la Unidad de Restitución de Tierras adelantó la convocatoria a la Primera Sesión Ordinaria del Subcomité Departamental de Restitución de Tierras para la vigencia 2026, remitida el 7 de abril de 2026 a los 23 miembros permanentes del subcomité y a los organismos de cooperación internacional invitados (ACNUR, OIM, MAPP-OEA y Consejo Noruego para Refugiados). En preparación de la sesión, la DT estructuró el Plan Operativo Anual (POA) 2026 en torno al componente de Reparación Integral, con tres subcomponentes estratégicos: el cumplimiento de sentencias de restitución de tierras en ruta individual y colectiva étnica, la articulación interinstitucional, y el seguimiento de condiciones de seguridad. El POA contempla la actualización de enlaces municipales, capacitaciones a administraciones locales, la socialización del CONPES 4180 de Soluciones Duraderas, mesas técnicas con la ANT para el cumplimiento de medidas cautelares en casos étnico-colectivos como el Consejo Comunitario Bajo Mira y Frontera y el resguardo Bacao Turbio-Río Satinga, mesas bilaterales con la Defensoría del Pueblo para el seguimiento de segundos ocupantes, y el seguimiento a condiciones de seguridad con activación del RUPTA en casos de riesgo, con especial atención al caso Alto Mira y Frontera.</t>
  </si>
  <si>
    <r>
      <t xml:space="preserve">Entidades del orden nacional, Jueces y magistrados de la especialidad de restitución de tierras, agraria 
</t>
    </r>
    <r>
      <rPr>
        <sz val="10"/>
        <rFont val="Arial"/>
        <family val="2"/>
      </rPr>
      <t>(G.V - Entidades Externas)</t>
    </r>
  </si>
  <si>
    <t xml:space="preserve">Formulación 
</t>
  </si>
  <si>
    <t>Participación en actividades de diálogo y articulación con entidades del orden nacional en torno a temas de jurisdicción agraria, reforma agraria y restitución de tierras</t>
  </si>
  <si>
    <t>(100%) Actividades de diálogo y articulación con entidades del orden nacional en torno a temas de jurisdicción agraria, reforma agraria y restitución de tierras</t>
  </si>
  <si>
    <t xml:space="preserve">Actividades de diálogo y articulación con entidades del orden nacional en torno a temas de jurisdicción agraria y restitución de tierras realizadas/ Actividades de diálogo y articulación con entidades del orden nacional en torno a temas de jurisdicción agraria, reforma agraria y restitución de tierras solicitadas*100
</t>
  </si>
  <si>
    <t xml:space="preserve">Desde el Equipo Ambiental y Socioambiental se ha participado activamente en las siguientes mesas de dialogo y reuniones de articulación interinstitucional: 
Seguimiento MPTF-U Rosario. En el marco de las actividades de acompañamiento y seguimiento al proyecto "Laberintos legales en la restitución de tierras: un análisis de los impactos de la regulación de las zonas de especial protección en la restitución de tierras: un análisis de los impactos de la regulación de las zonas de especial protección ambiental en las políticas de restitución de tierras" en el marco de la Convocatoria para impulsar procesos de restitución de tierras y territorios con perspectiva ambiental". Reuniones Teams: 23/01/2026; 02/03/2026; 27/03/2026; 21/04/2026.
Agencia Nacional de Minería – Convenio Interadministrativo No. 1464 de 2013: Reunión entre enlaces interinstitucionales para revisión del texto del acta de reunión de supervisión. Teams 30/01/2026.
Primera reunión 2026 de ASOCARS - URT - Articulación Interinstitucional. Objeto: Se establece contacto con el enlace de ASOCARS a fin de articular las acciones del primer semestre, estableciendo las necesidades de intercambio de conocimientos y articulación. Teams 09/02/2026.
Mesa técnica SUBSISTEMA 3 SNRADR - virtual(Preparatoria sesión Comisión intersectorial jueves 12 de febrero) con el Ministerio de Agricultura. Teams 11/02/2026.
Mesa de Articulación Interinstitucional Min Ambiente - URT [En persona]. Seguimiento a procesos de sustracción en curso MADS - URT. 24/02/2026.
Ecopetrol S.A. – Carta de Intención 2018: Reunión entre enlaces institucionales para la revisión de la solicitud de Ecopetrol S.A. de acceso a las sentencias de restitución de tierras. Teams 02/03/2026. 
Agencia Nacional de Hidrocarburos – Convenio Interadministrativo No. 4444 de 2021: Reunión entre los profesionales enlaces y los profesionales de las Oficinas de Tecnologías de la Información de la URT-ANH y la Universidad distrital para la revisión del manual de usuario de la aplicación de descarga de solicitudes por convenio. Teams 12/03/2026.
Reunión de presentación -  Ruta de aprendizaje por la Vida y el Territorio: Paz con la naturaleza - Programa de CSS en Construcción de Paz "De Colombia al Mundo" con Agencia Presidencial de Cooperación Internacional de Colombia, APC-Colombia. Presencial 13/03/2026.
Comité Pleno de la Sentencia STC 4360 DE 2018. Objeto: construir la paz total y lograr territorios más sostenibles y resilientes ante las crisis del cambio climático, la pérdida de biodiversidad y las dinámicas crecientes de la deforestación, considerando la transformación socioeconómica, basada en acuerdos sociales que prioricen la visión del territorio y las necesidades de desarrollo de comunidades étnicas y campesinas, avanzando hacia una economía forestal y de biodiversidad que reproduzca la vida y la dignifique a las personas que habitan estos territorios. Teams 27/03/2026.
Socialización ASOCARS -  Negocios Verdes. Objeto: intercambio de conocimientos por parte de ASOCARS a la URT frente a la ejecución de proyectos agroecológicos - Negocios Verdes por las Corporaciones Autónomas Regionales, como modelo de negocio ambientalmente sostenible en áreas de especial interés ambiental. Teams 22/04/2026.
Agencia Nacional de Minería – Convenio Interadministrativo No. 1464 de 2013: Mesa Técnica de revisión de estado de ejecución del Convenio y modificación de supervisores y profesionales enlace. Teams 22/04/2026.
Agencia Nacional de Hidrocarburos – Convenio Interadministrativo No. 4444 de 2021:Reunión periódica de supervisión al Convenio. Teams 23/04/2026.
Min Agricultura, ANT, URT y ART - preparación buenas prácticas Ruta de Aprendizaje “Paz con la Naturaleza” con Agencia Presidencial de Cooperación Internacional de Colombia, APC-Colombia. Teams 29/04/2026.
Mesa de trabajo - Modificación memorando de entendimiento ASOCARS - URT. Teams 30/04/2026.
Interlocución sector agricultura:
El dìa 06 de marzo, se realizó una reunión con la ANT y Procurador Agrario para el Meta con el fin de Abordar los casos emblemáticos “El porvenir”, “Lagos de la virgen”, “Rancho San Luis”. Se adjunta acta.
El día 11 de febrero, se realizó reunión con ANT para revisar y definir acciones para el fortalecimiento del intercambio de información URT–ANT en el marco del Anexo Técnico del Convenio Marco de Cooperación No. 582 (numeración ANT) y 2430 (numeración URT), suscrito entre la Unidad Administrativa Especial de Gestión de Restitución de Tierras Despojadas (URT) y la Agencia Nacional de Tierras (ANT). Se adjunta acta. 
El día 11 de febrero de 2026, se realizó mesa de seguimiento con la ANT y el Ministerio de Agricultura con el fin de Establecer los compromisos necesarios para atender lo ordenado por la Corte Constitucional en su auto 1732 del 31 de octubre de 2025 en su numeral noveno en el cual se ordena a la ANT en coordinación con las entidades presentes en esta reunión presentar un concepto técnico con relación a la Hacienda Bella cruz. Se adjunta acta. 
El 10 de marzo de 2026, se realizó reunión con la Procuraduría General de la Nación, Contraloría General de la Nación y Defensoría del Pueblo para Presentar al Comité de Seguimiento a la Sentencia SU 235 de 2016, los resultados de la gestión adelantada por e las entidades encargadas de cumplir las órdenes impartidas en la sentencia y lo dispuesto en el Auto 1732 de 2025, proferidos por la Corte Constitucional en el caso Bella cruz. Se adjunta acta. 
</t>
  </si>
  <si>
    <r>
      <t xml:space="preserve">Consejo Superior de la Administración de Ordenamiento del Suelo Rural presidido por el presidente de la República
</t>
    </r>
    <r>
      <rPr>
        <sz val="10"/>
        <rFont val="Arial"/>
        <family val="2"/>
      </rPr>
      <t>(G.V - Entidades Externas)</t>
    </r>
  </si>
  <si>
    <t>Participación del comité técnico de Seguimiento para el cumplimiento de la Sentencia SU -288 de 2022</t>
  </si>
  <si>
    <t>(100%) Participación en las sesiones ordinarias del comité convocadas para el cumplimiento de la sentencia SU-288 de 2022</t>
  </si>
  <si>
    <t>Acompañamiento y asesoría a las sesiones ordinarias del comité convocadas para el cumplimiento de la sentencia SU-288 de 2022/ Sesiones ordinarias del comité convocadas para el cumplimiento de la sentencia SU-288 de 2022</t>
  </si>
  <si>
    <t xml:space="preserve">El día 16 de febrero de 2026 se participó de la sesión ordinaria Nª 21 del Comité de seguimiento al cumplimiento de la SU 288 de 2022. Se relaciona Acta. </t>
  </si>
  <si>
    <t xml:space="preserve">Ejecución 
</t>
  </si>
  <si>
    <r>
      <rPr>
        <b/>
        <sz val="10"/>
        <rFont val="Arial"/>
        <family val="2"/>
      </rPr>
      <t xml:space="preserve">Jurisdicción Especial para la Paz - solicitantes de restitución de tierras
</t>
    </r>
    <r>
      <rPr>
        <sz val="10"/>
        <rFont val="Arial"/>
        <family val="2"/>
      </rPr>
      <t xml:space="preserve">(G.V - Entidades Externas)
</t>
    </r>
  </si>
  <si>
    <t>Realizar actividades que faciliten, permitan el diseño y la ejecución de acciones restaurativas bajo la modalidad de TOAR, en el marco del objeto misional de la URT, como medidas complementarias a la restitución material del predio.</t>
  </si>
  <si>
    <t>(100%) Actividades que faciliten, permitan el diseño y la ejecución de acciones restaurativas bajo la modalidad de TOAR, en el marco del objeto misional de la URT</t>
  </si>
  <si>
    <t>Número de actividades realizadas para facilitar  el diseño y la ejecución de acciones restaurativas bajo la modalidad de TOAR, en el marco del objeto misional de la URT/Número de actividades solicitadas para facilitar  el diseño y la ejecución de acciones restaurativas bajo la modalidad de TOAR, en el marco del objeto misional de la URT*100</t>
  </si>
  <si>
    <t>En el mes de Febrero se realizó entrega  de un (1) Balance general 2025 de la ruta de diseño y concertación (logros, avances y principales retos operativos), y (7) Informes técnicos de hallazgos por proceso territorial y casos priorizados, en todas las DT vinculadas
Marzo: Reunión de alistamiento para actividad de identificación de línea restaurativa con mujeres líderes de la organización AMUCI en El Zulia, Norte de Santander el 25 de marzo; 
Capacitación enlace TOAR URT DT Bolivar 19 de marzo; 
Mesa técnica con la UIAFP para implementación del punto 5 del acuerdo de paz a partir del cumplimiento del principio de centralidad de las víctimas y la garantía del acceso de las víctimas a las medidas contempladas de la política pública de víctimas -PPV-04 de Marzo;
Capacitación enlace TOAR DT Meta y Encuentro Inter institucional en Meta, 24 y 25 de marzo; 
Primer comité de seguimiento implementación convenio 903 de 2026, 04 de marzo; 
Reunión de socialización de avance despliegue en zona Tulapas, Urabá, Antioquia a macro caso 04 de la JEP 27 de marzo; 
Socialización metodología identificación de línea restaurativa enlaces nacionales 17 de marzo; 
Abril Reunión de alistamiento para actividad de seguimiento al Convenio 903 en 2026; relacionamiento comunitario, recopilación de información e identificación de posibles casos con vocación restaurativa con AFROCUP en Cubarral, Meta, el 10 de abril; 
Relacionamiento comunitario e identificación de posibles casos con vocación restaurativa con ASOMUDEM en Restrepo, Meta, el 13 de abril; 
Socialización del Convenio 903, justicia restaurativa y ruta metodológica con líder comunitario de la vereda El Toco, Cesar, el 23 de abril; 
Asistencia a la Audiencia Regional de Reconocimiento de Responsabilidad del extinto Bloque Caribe de las FARC-EP, convocada por la JEP en La Paz, Cesar, el 24 de abril; 
Reunión de seguimiento al enlace TOAR sobre novedades de seguridad en Norte de Santander y viabilidad del encuentro comunitario en El Zulia, el 24 de abril.</t>
  </si>
  <si>
    <r>
      <t xml:space="preserve">Defensoría del Pueblo
</t>
    </r>
    <r>
      <rPr>
        <sz val="10"/>
        <rFont val="Arial"/>
        <family val="2"/>
      </rPr>
      <t>(G.V - Entidades Externas)</t>
    </r>
  </si>
  <si>
    <t>Participar  en las  Mesas bilaterales entre la Defensoría del Pueblo y la URT, en torno a la implementación de la Instrucción Administrativa Conjunta 002, que trata sobre la defensa técnica de víctimas sucesivas, terceros vulnerables, connacionales, entre otros asuntos en el marco de la Ley 1448 y Decretos Ley 4633 - 4635</t>
  </si>
  <si>
    <t xml:space="preserve">(100%) Mesas Bilaterales nacionales y territoriales de articulación entre la Defensoría del Pueblo y la URT en torno a  la implementación de la Instrucción Administrativa Conjunta 002 </t>
  </si>
  <si>
    <t>Mesas de trabajo conjunto entre la Defensoría y la URT ejecutadas/Mesas de trabajo conjunto entre la Defensoría y la URT solicitadas*100</t>
  </si>
  <si>
    <t xml:space="preserve">En 20 de febrero de 2026 se realizó la primera mesa nacional bilateral con la Defensoría del Pueblo, donde se socializó el balance de mesas bilaterales territoriales acompañadas en el año 2025 y la propuesta de plan de trabajo para este año 2026. De marzo Abril. 
De igual forma, se han realizado dos mesas de alistamiento a la I sesión de la mesa bilateral con la Defensoría del Pueblo para definir agenda (30 de enero de 2026, y el 12 de febrero de 2026), así mismo se adelantó una mesa técnica para el caso complejo de Alto Mira y Frontera el 24 de marzo, donde participó la Defensoría Regional de Tumaco, Alcaldía Territorial de Tumaco, Dirección Territorial de Nariño. se han acompañado cuatro mesas bilaterales territoriales acompañadas por ambas entidades desde nival nacional  de manera presencial (Caldas 25 de marzo, Antioquia 6 de Abril, Chocó 8 de mayo, Caquetá 21 de abril de 2026). </t>
  </si>
  <si>
    <r>
      <rPr>
        <b/>
        <sz val="10"/>
        <rFont val="Arial"/>
        <family val="2"/>
      </rPr>
      <t>Cooperantes</t>
    </r>
    <r>
      <rPr>
        <sz val="10"/>
        <rFont val="Arial"/>
        <family val="2"/>
      </rPr>
      <t xml:space="preserve">
(G.V - Identificado OAP)</t>
    </r>
  </si>
  <si>
    <t>Adelantar mesas de trabajo conjunto (reuniones  presenciales o virtuales) con cooperantes  y/o organizaciones de la sociedad civil para estructuración de proyectos y definición de apoyos</t>
  </si>
  <si>
    <t>(8) mesas de trabajo conjunto  (reuniones  presenciales o virtuales) con cooperantes y/o organizaciones de la sociedad civil para estructuración de proyectos y definición de apoyos</t>
  </si>
  <si>
    <t>Número de  mesas de trabajo conjunto  (reuniones  presenciales o virtuales) con cooperantes y/o organizaciones de la sociedad civil para estructuración de proyectos y definición de apoyos</t>
  </si>
  <si>
    <t xml:space="preserve">Dirección General </t>
  </si>
  <si>
    <t xml:space="preserve">Durante el periodo comprendido entre enero y abril de 2026 se realizaron reuniones estratégicas en el marco del fortalecimiento de la gestión de cooperación internacional de la Unidad de Restitución de Tierras (URT), orientadas a la articulación institucional y consolidación de iniciativas con cooperantes nacionales e internacionales.
1-El 30 de enero de 2026 se realizó visita de la Directora de Derechos Humanos del Gobierno Vasco, con el propósito de socializar los resultados de la misión de seguimiento al proceso de retorno de personas beneficiarias del programa de protección temporal del Gobierno Vasco y conocer la visión institucional sobre la situación de seguridad y derechos humanos de personas reclamantes de tierras.
2-El 17 de febrero de 2026 se adelantó reunión entre la URT, OIM y CODHES para socializar los resultados de la IV Encuesta Nacional de Verificación sobre desplazamiento forzado y presentar los principales alcances del CONPES 4180 de 2025.
3-El 7 de abril de 2026 se desarrolló reunión entre la URT y el Gobierno Vasco con el fin de presentar propuestas de cooperación previamente formuladas y explorar oportunidades de articulación interinstitucional.
4-El 14 de abril de 2026 se realizó reunión virtual con Mercy Corps como espacio de acercamiento y fortalecimiento de posibles líneas de cooperación institucional.
</t>
  </si>
  <si>
    <t>Evaluación</t>
  </si>
  <si>
    <t>Realizar reuniones de seguimiento con cada cooperante y/o organizaciones de la sociedad civil.</t>
  </si>
  <si>
    <t>(15) Reuniones de seguimiento con cooperantes y/o organizaciones de la sociedad civil.</t>
  </si>
  <si>
    <t>Número de  mesas de trabajo conjunto  (reuniones  presenciales o virtuales) con cooperantes  y/o organizaciones de la sociedad civil para estructuración de proyectos y definición de apoyos</t>
  </si>
  <si>
    <t>15 de enero de 2026: reunión de monitoreo MPTF correspondiente al periodo octubre – diciembre de 2025 con la Comisión Colombiana de Juristas y Yira Castro.
5 de febrero de 2026: mesa tripartita entre CIMA, Mercaderes y la URT en el marco del Proyecto Fondo Sueco.
24 de marzo de 2026: reunión de articulación entre OTI/URT y OTI/UARIV en el marco del Proyecto Agencia Española de Cooperación Internacional para el Desarrollo.
21 de abril de 2026: reunión de seguimiento entre la URT y la Universidad del Rosario en el marco del proyecto MPTF.</t>
  </si>
  <si>
    <t xml:space="preserve">Formulación
</t>
  </si>
  <si>
    <t>Participación en actividades de cooperación y articulación con la unidad de restitución de tierras en torno a temas de  restitución de tierras</t>
  </si>
  <si>
    <t>(100%) Actividades de cooperación y articulación con la unidad de restitución de tierras en torno a temas de restitución de tierras</t>
  </si>
  <si>
    <t>Actividades de cooperación y articulación con la unidad de restitución de tierras en torno a temas de restitución de tierras realizadas/ Actividades de cooperación y articulación con la unidad de restitución de tierras en torno a temas de restitución de tierras solicitadas*100</t>
  </si>
  <si>
    <t xml:space="preserve">El día 14 de abril de 2026 se participó de reunión con el cooperante Mercy Corps para establecer las necesidades de cooperación en materia de inscripciones en Rupta. Se anexa acta.
Seguimiento MPTF-U Rosario. En el marco de las actividades de acompañamiento y seguimiento al proyecto "Laberintos legales en la restitución de tierras: un análisis de los impactos de la regulación de las zonas de especial protección en la restitución de tierras: un análisis de los impactos de la regulación de las zonas de especial protección ambiental en las políticas de restitución de tierras" en el marco de la Convocatoria para impulsar procesos de restitución de tierras y territorios con perspectiva ambiental". Reuniones Teams: 23/01/2026; 02/03/2026; 27/03/2026; 21/04/2026.
Con MPTF, fueron revisados, ajustados y publicados los términos de referencia del proyecto Convocatoria para impulsar procesos de restitución de tierras en el distrito de San Andrés de Tumaco
El día 4 de marzo del 2025 se realizó el evento de cierre del Proyecto de Litigio Estratégico con el MPTF, organizaciones de sociedad civil participantes y comunidades vinculadas a los procesos objeto del proyecto. Se anexa agenda y listado de asistencia al evento. </t>
  </si>
  <si>
    <r>
      <rPr>
        <b/>
        <sz val="10"/>
        <rFont val="Arial"/>
        <family val="2"/>
      </rPr>
      <t>Peticionarios</t>
    </r>
    <r>
      <rPr>
        <sz val="10"/>
        <rFont val="Arial"/>
        <family val="2"/>
      </rPr>
      <t xml:space="preserve">
(G.V - Identificado OAP)</t>
    </r>
  </si>
  <si>
    <t>Evaluación 
Control</t>
  </si>
  <si>
    <t>Publicar en la página web informes de gestión a la atención y respuesta a peticiones, quejas, reclamos, solicitudes, sugerencias, denuncias y felicitaciones que se presenten por la ciudadanía y grupos de valor.</t>
  </si>
  <si>
    <t xml:space="preserve">(12) Informes  de gestión a la atención y respuesta a PQRSDF que se presenten por la ciudadanía y las partes interesadas  </t>
  </si>
  <si>
    <t>Número de informes de gestión a la atención y respuesta a PQRSDF publicados</t>
  </si>
  <si>
    <t>Grupo de Gestión en Atención y Servicio al Ciudadano</t>
  </si>
  <si>
    <t>El Grupo de Gestión en Atención y Servicios a la Ciudadanía publicó en la página web los cuatro (4) informes de gestión a la atención y respuesta a peticiones, quejas, reclamos, solicitudes, sugerencias, denuncias y felicitaciones que se presenten por la ciudadanía y grupos de valor, del periodo evaluado.
Consultar enlace:  https://www.urt.gov.co/atencion-y-servicios-la-ciudadania/informe-estadistico-PQRSDF</t>
  </si>
  <si>
    <t>Se verificó el cumplimiento de la meta establecida para el primer cuatrimestre de 2026, mediante la publicación de cuatro (4) informes de gestión relacionados con la atención y respuesta a peticiones, quejas, reclamos, solicitudes, sugerencias, denuncias y felicitaciones (PQRSDF), correspondientes a los meses de enero, febrero, marzo y abril de 2026, en la sede electrónica de la entidad.
Frente a una meta anual de doce (12) informes, la publicación de los cuatro (4) informes durante el período evaluado representa un avance del 33,3 % respecto a la meta programada.
La información fue validada mediante la consulta de la sección dispuesta por la entidad para la publicación de los informes estadísticos de PQRSDF: https://www.urt.gov.co/atencion-y-servicios-la-ciudadania/informe-estadistico-PQRSDF</t>
  </si>
  <si>
    <r>
      <rPr>
        <b/>
        <sz val="10"/>
        <rFont val="Arial"/>
        <family val="2"/>
      </rPr>
      <t xml:space="preserve">Veedurías Ciudadanas
</t>
    </r>
    <r>
      <rPr>
        <sz val="10"/>
        <rFont val="Arial"/>
        <family val="2"/>
      </rPr>
      <t xml:space="preserve">(G.V solicitantes (individual) - beneficiarios proyectos productivos- organizaciones  sociales, terceros,  solicitantes RUPTA) </t>
    </r>
  </si>
  <si>
    <t>Publicar un reporte del total de derechos de petición remitidos  por veedurías ciudadanas que incluya las observaciones realizadas a la respuesta y acciones de mejora en caso de requerirse.</t>
  </si>
  <si>
    <t>(1) Publicación de  reporte  del número de veedurías ciudadanas que han remitido derechos de petición a la entidad, observaciones realizadas a la respuesta y acciones de mejora en caso de requerirse.</t>
  </si>
  <si>
    <t xml:space="preserve">Reporte sobre derechos de petición remitidos por   veedurías ciudadanas  publicados. </t>
  </si>
  <si>
    <t xml:space="preserve">Actividad a reportar en el tercer cuatrimestre </t>
  </si>
  <si>
    <t>De acuerdo con la información suministrada por el proceso, durante el primer cuatrimestre de 2026 no se contempló la ejecución de avances asociados a esta actividad. Esta situación fue corroborada mediante la revisión del Plan de Participación Ciudadana (PPC) 2026, versión 2, en el cual se encuentra programado la publicación de un (1) reporte del número de veedurías ciudadanas que han remitido derechos de petición a la entidad, observaciones realizadas a la respuesta y acciones de mejora en caso de requerirse, previstas para el tercer cuatrimestre de la vigencia 2026.
De igual manera, la verificación de la carpeta compartida de evidencias del PPC permitió constatar que no se aportaron soportes relacionados con esta actividad. Lo anterior resulta consistente con la programación establecida y con la ausencia de acciones previstas para el período objeto de evaluación.</t>
  </si>
  <si>
    <r>
      <rPr>
        <b/>
        <sz val="10"/>
        <rFont val="Arial"/>
        <family val="2"/>
      </rPr>
      <t xml:space="preserve">Ciudadanía 
</t>
    </r>
    <r>
      <rPr>
        <sz val="10"/>
        <rFont val="Arial"/>
        <family val="2"/>
      </rPr>
      <t xml:space="preserve">(G.V solicitantes (individual) - beneficiarios proyectos productivos- organizaciones  sociales, terceros,  solicitantes RUPTA) </t>
    </r>
  </si>
  <si>
    <t>Realizar ejercicio a través de la página web y/o otros medios, para la formulación participativa de los planes institucionales y plan de acción de los que trata el decreto 612 de 2018</t>
  </si>
  <si>
    <t>(1) Ejercicios de participación</t>
  </si>
  <si>
    <t>Ejercicio de participación ciudadana para la formulación de planes institucionales y plan de acción realizado</t>
  </si>
  <si>
    <t>Oficina Asesora de Planeación</t>
  </si>
  <si>
    <t>De acuerdo con los lineamientos del estatuto de participación ciudadana 1757 de 2014 así como la Ley 1474 de 2011 Estatuto Anticorrupción colombiano la Unidad Administrativa Especial de Gestión de Restitución de Tierras Despojadas realizó el ejercicio de participación ciudadana en la planeación institucional; este ejercicio tuvo lugar entre el 09 de enero y el 23 de enero de 2026, tuvo como objetivo someter a participación ciudadana el plan de acción de la entidad de 2026 así como los planes y estrategias institucionales de las que trata el decreto 612 de 2018, vale la pena resaltar que se tuvo una participación global de 32 ciudadanos y ciudadanas.</t>
  </si>
  <si>
    <t>De acuerdo con los documentos suministrados por el proceso en la carpeta compartida de SharePoint, se evidenció que la entidad dispuso, durante enero de 2026, en su sede electrónica, en la sección “Participa - Planeación y Presupuesto Participativo”, un espacio de participación ciudadana para la formulación de los planes institucionales mediante un formulario electrónico (Forms). Asimismo, se verificó la promoción de este ejercicio a través de un banner ubicado en la página principal de la entidad y el registro de las sugerencias recibidas mediante un archivo Excel generado a partir del formulario.
En consecuencia, se valida el cumplimiento de la meta prevista para el primer cuatrimestre de 2026, correspondiente a la realización de un (1) ejercicio de participación ciudadana para la formulación de planes institucionales.</t>
  </si>
  <si>
    <t>Consultar a la Ciudadana para acopiar comentarios y sugerencias acerca de las actividades previstas en la Estrategia Anual de Atención y Servicios a la Ciudadanía</t>
  </si>
  <si>
    <t>(1) Consulta Ciudadana sobre Estrategia Anual de Atención y Servicios a la Ciudadanía</t>
  </si>
  <si>
    <t xml:space="preserve"> Documento con resultados de consulta ciudadana </t>
  </si>
  <si>
    <t>De acuerdo con la información suministrada por el proceso, durante el primer cuatrimestre de 2026 no se contempló la ejecución de avances asociados a esta actividad. Esta situación fue corroborada mediante la revisión del Plan de Participación Ciudadana (PPC) 2026, versión 2, en el cual se encuentra programado la elaboración de un (1) documento con resultados de consulta ciudadana sobre Estrategia Anual de Atención y Servicios a la Ciudadanía, observaciones realizadas a la respuesta y acciones de mejora en caso de requerirse, previstas para el tercer cuatrimestre de la vigencia 2026.
De igual manera, la verificación de la carpeta compartida de evidencias del PPC permitió constatar que no se aportaron soportes relacionados con esta actividad. Lo anterior resulta consistente con la programación establecida y con la ausencia de acciones previstas para el período objeto de evaluación.</t>
  </si>
  <si>
    <t>Realizar Audiencia Pública de Rendición de Cuentas de la Unidad</t>
  </si>
  <si>
    <t>(1) Audiencia Pública de Rendición de Cuentas realizada</t>
  </si>
  <si>
    <t>Número audiencias de rendición de cuentas realizadas</t>
  </si>
  <si>
    <t>Por definir</t>
  </si>
  <si>
    <t xml:space="preserve">Esta actividad se reportará en el segundo cuatrimestre de la vigencia </t>
  </si>
  <si>
    <t>Conforme a lo informado por el proceso en el reporte cualitativo, la actividad objeto de seguimiento será reportada durante el segundo cuatrimestre de la vigencia. Esta información fue validada mediante la revisión del Plan de Participación Ciudadana (PPC) 2026, versión 2, en el cual se evidencia la programación de la Audiencia Pública de Rendición de Cuentas de la Unidad para el segundo cuatrimestre de 2026.
En consecuencia, la ausencia de avances reportados durante el primer cuatrimestre resulta consistente con la planificación establecida para la ejecución de esta actividad.</t>
  </si>
  <si>
    <t xml:space="preserve">Gestionar y realizar jornadas comunitarias de divulgación e información sobre la Ley 1448/11 y rutas de restitución de tierras </t>
  </si>
  <si>
    <t xml:space="preserve">(100%) Jornadas   comunitarias de información solicitadas </t>
  </si>
  <si>
    <t>Número de jornadas comunitarias de información  realizados / Número de jornadas comunitarias de información solicitadas</t>
  </si>
  <si>
    <t xml:space="preserve">Dirección Social - Direcciones Territoriales </t>
  </si>
  <si>
    <t xml:space="preserve">Se reportan 23 jornadas de socialización comunitaria, contando con la asistencia de 646 personas (349 mujeres, 297 hombres)  en los siguientes departamentos y municipios.
Antioquia:  San Carlos, San Rafael (2 actividades), Yondó
Bolívar: San Jacinto
Caquetá: San Vicente del Caguán
Cauca: Padilla
Cesar: Pelaya
Chocó: Jurado
Cundinamarca: Puerto Salgar
Distrito Capital: Bogotá D.C.
Guaviare: San José del Guaviare
Putumayo: Valle del Guamuez (La Hormiga)
Tolima: Ataco, Coyaima, Dolores, Líbano, Saldaña
Valle del Cauca: Pradera, Vijes </t>
  </si>
  <si>
    <t xml:space="preserve">Realizar  la medición del alcance e interacciones de los contenidos publicados en las redes sociales de la entidad </t>
  </si>
  <si>
    <t xml:space="preserve">(3) Realizar un informe cuatrimestral del alcance e interacciones de los contenidos publicados en las redes sociales de la entidad </t>
  </si>
  <si>
    <t xml:space="preserve">Numero de informes realizados del alcance e interacciones de los contenidos publicados en las redes sociales de la entidad </t>
  </si>
  <si>
    <t xml:space="preserve">Se realizó (1) informe del alcance e interacciones de los contenidos publicados en las redes sociales de la entidad </t>
  </si>
  <si>
    <t>De acuerdo con la información suministrada por el proceso, mediante el documento denominado “INFORME CUATRIMESTRAL - ENERO_ABRIL 2026.pdf”, se evidenció un (1) informe de medición del alcance e interacciones de los contenidos publicados en las redes sociales de la entidad, correspondiente al período evaluado.
No obstante, se identificó que el documento presenta oportunidades de mejora en cuanto a su estructura formal, debido a que no incorpora elementos que faciliten su identificación y trazabilidad documental, tales como título, período de seguimiento, fecha de emisión y análisis de resultados, entre otros aspectos relevantes.
En consecuencia, se valida el cumplimiento de la actividad programada; sin embargo, se recomienda fortalecer la estructuración del informe mediante la incorporación de dichos elementos, con el propósito de facilitar su consulta, interpretación y control documental.</t>
  </si>
  <si>
    <t>Participar en  las ferias institucionales de servicio a la ciudadanía convocadas en el marco de las estrategias establecidas por el Gobierno Nacional para la llegada al territorio.</t>
  </si>
  <si>
    <t xml:space="preserve">(2) Ferias institucionales de servicio a la ciudadanía </t>
  </si>
  <si>
    <t>Número de participaciones en ferias institucionales de servicio a la ciudadanía</t>
  </si>
  <si>
    <t xml:space="preserve">Actividad a reportar en el segundo y tercer cuatrimestre </t>
  </si>
  <si>
    <t>De acuerdo con la información suministrada por el proceso, durante el primer cuatrimestre de 2026 no se contempló la ejecución de avances asociados a esta actividad. Esta situación fue corroborada mediante la revisión del Plan de Participación Ciudadana (PPC) 2026, versión 2, en el cual se encuentra programado el desarrollo de dos (2) ferias institucionales de servicio a la ciudadanía, previstas para el segundo y tercer cuatrimestre de la vigencia 2026.
De igual manera, la verificación de la carpeta compartida de evidencias del PPC permitió constatar que no se aportaron soportes relacionados con esta actividad. Lo anterior resulta consistente con la programación establecida y con la ausencia de acciones previstas para el período objeto de evaluación.</t>
  </si>
  <si>
    <t xml:space="preserve">Publicación de boletines Vida URT para fomentar la participación de los grupos de interés </t>
  </si>
  <si>
    <t>(7) Boletines Vida URT publicados en  la página web y menú participa</t>
  </si>
  <si>
    <t>Número de boletines Vida URT publicados en la página web</t>
  </si>
  <si>
    <t>Se publicaron (3) boletines Vida URT en la página web</t>
  </si>
  <si>
    <t>Se consultó la sede electrónica de la entidad, en el menú «Sala de Prensa», sección «VIDA URT», donde se identificó la publicación de las ediciones anteriormente mencionadas. No obstante, se evidenció que la página web no permite identificar con claridad la fecha de publicación de cada archivo, aspecto relevante para la validación del cumplimiento y del avance de la actividad. En este sentido, se sugiere incorporar este elemento en las publicaciones.
En relación con la meta anual establecida de siete (7) ediciones del periódico VIDA URT publicadas, se observó el cumplimiento de la meta programada para el primer cuatrimestre de 2026, correspondiente a tres (3) ediciones publicadas.
Asimismo, se resalta que, al momento de la consulta realizada por la Oficina de Control Interno el 20 de junio de 2026, se evidenció la publicación de las ediciones No. 15 y 16. No obstante, dichas publicaciones serán objeto de verificación en el respectivo seguimiento.</t>
  </si>
  <si>
    <t xml:space="preserve">Presentar  los resultados de la calificación del servicio en los canales de atención del nivel central y territorial  </t>
  </si>
  <si>
    <t xml:space="preserve">(3) Informes de resultados de la calificación del servicio en los canales de atención del nivel central y territorial  </t>
  </si>
  <si>
    <t xml:space="preserve">Número de informes de resultados de la calificación del servicio en los canales de atención del nivel central y territorial  </t>
  </si>
  <si>
    <t>El Grupo de Gestión en Atención y Servicios a la Ciudadanía realizó el análisis de los resultados de la evaluación de la satisfacción frente al servicio prestado a los colaboradores de la entidad a través de los diferentes canales de atención, evidenciando una percepción favorable respecto a la calidad del servicio brindado.
De acuerdo con estos resultados, reafirmamos nuestro compromiso de continuar ofreciendo una atención oportuna, pertinente y de calidad, caracterizada por el respeto, la disposición y la mejor actitud, principios que constituyen la esencia y el propósito fundamental de nuestro servicio.</t>
  </si>
  <si>
    <t>De acuerdo con la información suministrada por el proceso, se evidenció un (1) informe de análisis de los resultados de la evaluación de satisfacción frente al servicio prestado a la ciudadanía a través de los diferentes canales de atención, correspondiente al período comprendido entre enero y abril de 2026.
En consecuencia, se valida el cumplimiento de la meta establecida para el primer cuatrimestre, consistente en la elaboración de un (1) informe de resultados de la calificación del servicio prestado en los canales de atención del nivel central y territorial.</t>
  </si>
  <si>
    <t xml:space="preserve">Elaborar informe de resultados de la implementación del cumplimiento  del objetivo de la estrategia de Plan de Participación Ciudadana  </t>
  </si>
  <si>
    <t xml:space="preserve">(1) Documento de informe de resultados de la implementación del cumplimiento  del objetivo de la estrategia de Plan de Participación Ciudadana </t>
  </si>
  <si>
    <t>Documento de informe de resultados de la implementación del cumplimiento  del objetivo de la estrategia de Plan de Participación Ciudadana</t>
  </si>
  <si>
    <t>De acuerdo con la información suministrada por el proceso, durante el primer cuatrimestre de 2026 no se contempló la ejecución de avaces asociados a esta actividad. Esta situación fue corroborada mediante la revisión del Plan de Participación Ciudadana (PPC) 2026, versión 2, en el cual se encuentra programada la elaboración de un (1) informe de resultados sobre la implementación y el cumplimiento de los objetivos de la estrategia del Plan de Participación Ciudadana, cuyo reporte está previsto para el tercer cuatrimestre de 2026.
Finalmente, la verificación de la carpeta compartida de evidencias del PPC permitió constatar que no se aportaron soportes relacionados con esta actividad. Lo anterior guarda coherencia con la programación establecida y con la ausencia de acciones previstas para el período objeto de evaluación.</t>
  </si>
  <si>
    <t>Realizar validación de la estructura de la Estrategia de Rendición de Cuentas y  Estrategia de Participación Ciudadana</t>
  </si>
  <si>
    <t>(1)   Documento de Verificación y Seguimiento.</t>
  </si>
  <si>
    <t>Documento de verificación de la estructura de las estrategias de Rendición de Cuentas y Participación Ciudadana.</t>
  </si>
  <si>
    <t xml:space="preserve">Oficina de Control Interno </t>
  </si>
  <si>
    <t>De acuerdo con la información suministrada por el proceso, durante el primer cuatrimestre de 2026 no se contempló la ejecución de avances asociados a esta actividad. Esta situación fue corroborada mediante la revisión del Plan de Participación Ciudadana (PPC) 2026, versión 2, en el cual se encuentra programada la elaboración de un (1) documento de verificación de la estructura de las estrategias de Rendición de Cuentas y Participación Ciudadana, cuyo reporte está previsto para el tercer cuatrimestre de la vigencia.
Finalmente, la verificación de la carpeta compartida de evidencias del PPC permitió constatar que no se aportaron soportes relacionados con esta actividad. Lo anterior resulta consistente con la programación establecida y con la ausencia de acciones previstas para el período objeto de evaluación.</t>
  </si>
  <si>
    <t>Realizar  la medición de la experiencia de la ciudadanía en su relacionamiento con la entidad</t>
  </si>
  <si>
    <t>(1) Realizar un informe anual de medición de la experiencia de la ciudadanía</t>
  </si>
  <si>
    <t>Informe anual de los resultados de la encuesta de medición de la experiencia ciudadana</t>
  </si>
  <si>
    <t>De acuerdo con la información suministrada por el proceso, durante el primer cuatrimestre de 2026 no se contempló la ejecución de avances asociados a esta actividad. Esta situación fue corroborada mediante la revisión del Plan de Participación Ciudadana (PPC) 2026, versión 2, en el cual se encuentra programada la realización de un (1) informe anual de los resultados de la encuesta de medición de la experiencia ciudadana, cuyo reporte está previsto para el tercer cuatrimestre de la vigencia.
Finalmente, la verificación de la carpeta compartida de evidencias del PPC permitió constatar que no se aportaron soportes relacionados con esta actividad. Lo anterior resulta consistente con la programación establecida y con la ausencia de acciones previstas para el período objeto de evaluación.</t>
  </si>
  <si>
    <r>
      <t xml:space="preserve">Víctimas residentes en el exterior 
</t>
    </r>
    <r>
      <rPr>
        <sz val="10"/>
        <rFont val="Arial"/>
        <family val="2"/>
      </rPr>
      <t xml:space="preserve">(G.V solicitantes (individual - colectiva) - beneficiarios proyectos productivos- organizaciones  sociales, terceros,  solicitantes RUPTA) </t>
    </r>
  </si>
  <si>
    <t>Gestionar y realizar junto a la Cancillería y/o demás entidades adscritas al SNARIV y/o otras entidades y organizaciones nacionales e internacionales,  jornadas conjuntas y/o individuales,  presenciales y/o virtuales, dirigidas a víctimas residentes en el exterior para atender y socializar la política de restitución de tierras  (Ley 1448 de 2011 y normatividad complementaria) y la medida de protección RUPTA.</t>
  </si>
  <si>
    <t>100% de las jornadas de atención y socialización de la política de restitución de tierras  (Ley 1448 de 2011 y normatividad complementaria) y la medida de protección Rupta dirigida a víctimas residentes en el exterior, programadas para cada cuatrimestre.</t>
  </si>
  <si>
    <t xml:space="preserve"> Jornadas de  atención y socialización de la política de restitución de tierras  (Ley 1448 de 2011 y normatividad complementaria) y la medida de protección RUPTA  dirigida a víctimas residentes en el exterior de las realizadas/ solicitadas *100</t>
  </si>
  <si>
    <t xml:space="preserve"> Subdirección General</t>
  </si>
  <si>
    <t>Durante el primer trimestre no se programaron jornadas de atención y, de acuerdo con lo informado por Cancillería se llevarán a cabo en el segundo semestre de 2026</t>
  </si>
  <si>
    <t>De acuerdo con lo informado por el proceso en el reporte cualitativo, durante el primer cuatrimestre de 2026 no se registran actividades para reportar, situación que resulta procedente dado que la ejecución de esta actividad está sujeta a la demanda existente.
Asimismo, según lo reportado por la Subdirección General, las jornadas de atención y socialización de la política de restitución de tierras y de la medida de protección RUPTA, dirigidas a víctimas residentes en el exterior, se encuentran programadas para el segundo semestre de 2026.
Lo anterior se sustenta en la información remitida por la Cancillería de Colombia mediante correo electrónico del 29 de mayo de 2026, con asunto “Jornadas de atención a víctimas 2026”, en el cual se compartió el cronograma previsto para el desarrollo de dichas jornadas. Esta información fue aportada por el proceso como soporte documental a través del archivo denominado “Correo Jornadas 2026_Víctimas en el exterior.pdf”, permitiendo verificar la programación de las actividades para el período señalado.</t>
  </si>
  <si>
    <t>De acuerdo con las evidencias aportadas en la carpeta de SharePoint, si bien la actividad se encuentra programada para ejecutarse durante el segundo y tercer cuatrimestre, se evidenciaron los listados de asistencia virtual y las transcripciones correspondientes a los tres (3) Encuentros para Armonizar la Vida en los Territorios (EAVT), realizados los días 7, 21 y 28 de abril de 2026.
La actividad contempla la ejecución de espacios virtuales de participación con enfoque de armonización de la vida en los territorios, dirigidos a la población joven. No obstante, a partir de las evidencias suministradas, no fue posible identificar de manera clara y verificable la participación de los 37 jóvenes entre 14 y 28 años reportados en el informe cualitativo. En consecuencia, con la información disponible no se logró validar el avance informado por el proceso, correspondiente a tres (3) encuentros ejecutados frente a una meta anual de veinticuatro (24), equivalente al 13 % de avance para el primer cuatrimestre.
Se recomienda fortalecer los mecanismos de registro, control y conservación de evidencias de participación, de manera que estas permitan identificar claramente a los asistentes, verificar el cumplimiento de los criterios poblacionales definidos y garantizar la trazabilidad entre los soportes documentales y los avances reportados.</t>
  </si>
  <si>
    <t>Aunque para el primer cuatrimestre de 2026 esta actividad no tenía avance programado, la revisión del reporte cualitativo del proceso y de las evidencias disponibles en la carpeta SharePoint permitió verificar la realización de cuarenta y una (41) socializaciones de los Decretos Ley 4633 de 2011 y 4635 de 2011 dirigidas a comunidades étnicas, indígenas y negras. Como soporte de estas actividades se aportaron actas de reunión acompañadas de registros fotográficos y listados de asistencia.
Las jornadas de socialización se desarrollaron de la siguiente manera: dos (2) en enero, once (11) en febrero, diecinueve (19) en marzo y nueve (9) en abril, para un total de cuarenta y una (41) actividades ejecutadas durante el periodo evaluado.
En consecuencia, se valida para el primer cuatrimestre de 2026 la ejecución de 41 socializaciones, lo que representa un avance del 51,25 % frente a la meta anual establecida de 80 socializaciones.</t>
  </si>
  <si>
    <t>A partir de la carpeta compartida de SharePoint, se identificó un archivo de Excel denominado “JORNADAS SOCI SOPORTES I CUA”, correspondiente al seguimiento de las comisiones mediante las cuales se desarrollaron veintitrés (23) jornadas comunitarias de divulgación e información sobre la Ley 1448 de 2011 y las rutas de restitución de tierras, asociadas a los siguientes ID:
202600561 – Popayán (Cauca) – Cajibío (Cauca)
202600640 – Bogotá (Bogotá D.C.) – El Carmen de
202600751 – Ibagué (Tolima) – Saldaña (Tolima)
202600873 – Cali (Valle del Cauca) – Vijes (Valle del Cauca)
202601163 – Medellín (Antioquia) – San Rafael (Antioquia)
202601401 – Apartadó (Antioquia) – Riosucio (Chocó)
202601400 – Apartadó (Antioquia) – Necoclí (Antioquia)
202601812 – Bogotá (Bogotá D.C.) – Puerto Salgar
202601802 – Popayán (Cauca) – Padilla (Cauca)
202601769 – Ibagué (Tolima) – Coyaima (Tolima)
202601920 – Mocoa (Putumayo) – Valle del Guamuez
202602512 – Florencia (Caquetá) – San Vicente del
202602576 – Apartadó (Antioquia) – Necoclí (Antioquia)
202602361 – Villavicencio (Meta) – Vistahermosa (Meta)
202602297 – El Carmen de Bolívar – San Jacinto (Bolívar)
202602767 – Cali (Valle del Cauca) – Pradera (Valle del Cauca)
202602977 – Medellín (Antioquia) – San Rafael (Antioquia)
202603237 – Mocoa (Putumayo) – Puerto Asís
202603519 – Valledupar (Cesar) – Pelaya (Cesar)
202603470 – Ibagué (Tolima) – Dolores (Tolima)
202603171 – Ibagué (Tolima) – Líbano (Tolima)
202603525 – Villavicencio (Meta) – San José del
202604992 – Chocó – Juradó
Con base en la información anterior, se constató que las evidencias fueron organizadas por actas, listados de asistencia y solicitudes de comisión por demanda, identificadas con los mismos números de ID.
No obstante, se identificó una jornada comunitaria desarrollada el 6 de mayo en Juradó, Chocó, correspondiente al ID 202604992, la cual no será tenida en cuenta en el presente seguimiento, toda vez que las evidencias aportadas no corresponden temporalmente al primer cuatrimestre objeto de verificación.
En consecuencia, se valida un avance del cien por ciento (100 %) para el primer cuatrimestre, con la ejecución de veintidós (22) jornadas comunitarias.
Se recomienda fortalecer la revisión previa de los soportes remitidos para el seguimiento de las jornadas comunitarias, con el fin de garantizar que la información allegada corresponda de manera estricta al período objeto de verificación y a las actividades efectivamente reportadas.</t>
  </si>
  <si>
    <t>META ANUAL</t>
  </si>
  <si>
    <t>PORCENTAJE CUMPLIMIENTO OCI</t>
  </si>
  <si>
    <t>Si bien para el primer cuatrimestre de 2026 no se encontraba programado avance en esta actividad, con base en las evidencias dispuestas en la carpeta SharePoint se realizó la revisión y validación de un total de 20 archivos correspondientes a actas y listados de asistencia de  diez (10) mesas de mujeres y restitución de tierras desarrolladas durante el mes de abril.
Como resultado de la verificación documental, se evidenció la participación de 265 mujeres en los espacios realizados en los municipios de Ciénaga, Chaparral, Tadó, Cubará, Villavicencio, Valledupar, Bogotá, Montería, Turbo y Pasto.
En este sentido, se valida la participación de 265 mujeres en las mesas de trabajo orientadas al fortalecimiento del ejercicio de empoderamiento de las mujeres en los procesos de restitución de tierras, alcanzando un cumplimiento del 88,33 % frente a la meta establecida de 300 participantes, prevista para el segundo cuatrimestre de 2026.</t>
  </si>
  <si>
    <t>A partir de las evidencias aportadas en la carpeta compartida de SharePoint y en concordancia con el reporte cualitativo realizado por el proceso, se observó que durante abril de 2026 se desarrollaron diez (10) mesas de mujeres con el objetivo de promover la participación de las mujeres para la implementación y seguimiento de los procesos de restitución con enfoque de mujer y género, realizadas en los municipios de Ciénaga, Chaparral, Tadó, Cubará, Villavicencio, Valledupar, Bogotá, Montería, Turbo y Pasto.
En consecuencia, se valida un avance de 10 mesas de mujeres para el primer cuatrimestre de 2026, lo que equivale al 58,82 % de la meta establecida para la vigencia, correspondiente a 17 mesas.</t>
  </si>
  <si>
    <t>De acuerdo con lo informado en el proceso, durante el primer cuatrimestre de 2026 no se programó el desarrollo de actividades. Esta información fue corroborada mediante la revisión del Plan de Participación Ciudadana (PPC) 2026, versión 2, en el cual se encuentraron programados 2 encuentros de enfoques diferenciales para el segundo cuatrimestre de 2026.
Finalmente, al revisar la carpeta compartida de evidencias del PPC, se constató que no se aportaron evidencias relacionadas con esta actividad, situación que resulta consistente con lo anteriormente descrito.</t>
  </si>
  <si>
    <t>De acuerdo con las evidencias compartidas a través de la carpeta de SharePoint, se corroboró lo informado por el proceso en el reporte cualitativo, toda vez que, mediante actas de reunión y sus respectivos listados de asistencia, se acreditó la realización de tres (3) asambleas de cierre de caracterización de afectaciones territoriales con las comunidades indígenas de los resguardos Perancho, El Tigre y San Rafael de Warrojo, desarrolladas durante abril de 2026.
En consecuencia, se valida el avance correspondiente al primer cuatrimestre de 2026, consistente en la realización de tres (3) asambleas de cierre con comunidades indígenas en el territorio nacional, frente a una meta anual de cincuenta (50) asambleas, lo que representa un cumplimiento del seis por ciento (6 %) de la meta programada.
Adicionalmente, se identificó que el proceso reportó un avance cuantitativo del 26%. No obstante, no se evidenció análisis ni soporte metodológico que permitiera establecer los criterios utilizados para su determinación, por lo cual no fue posible validar la trazabilidad del porcentaje reportado.
Al respecto, en la mesa de trabajo de socialización de resultados, desarrollada el 23 de junio de 2026 con la profesional enlace de la Dirección Social, se verificó que en el documento Excel “PPC-I REPORTE 2026_DAE” se reportó un avance del seis por ciento (6 %). En ese sentido, se concluyó que el veintiséis por ciento (26 %) obedeció a un error humano en la consolidación de la información.</t>
  </si>
  <si>
    <t>Durante la revisión de la carpeta compartida de SharePoint denominada “2026 SOPORTES PLAN DE PARTICIPACIÓN CIUDADANA”, se identificó la siguiente evidencia:
* ACTA EVENTO MUJERES Y ORGANIZACIONES ÉTNICAS – TUMACO.pdf
El documento corresponde al acta de reunión y su respectivo listado de asistencia, correspondiente al espacio de participación e incidencia vinculante con mujeres étnicas, desarrollado entre el 19 y el 22 de abril de 2026 en el municipio de Tumaco, Nariño.
En consecuencia, y considerando que se trata de un indicador cuya ejecución depende de la demanda, se valida un cumplimiento del 100% para el primer cuatrimestre de 2026, toda vez que la evidencia aportada da cuenta de la totalidad de los espacios de participación realizados durante el período evaluado con mujeres étnicas, orientados a promover el restablecimiento de sus derechos.</t>
  </si>
  <si>
    <t xml:space="preserve">De conformidad con el reporte cualitativo y las evidencias compartidas por el proceso en la carpeta de SharePoint, se identificó el reporte de seis (6) sesiones de Subcomités Departamentales de Restitución de Tierras, en el marco de la actividad “Realizar los Subcomités Departamentales de Restitución con entidades vinculadas en las sentencias de restitución de tierras y derechos territoriales”, cuya meta prevista para el primer cuatrimestre correspondía a cuatro (4) sesiones.
En la revisión de las evidencias, se constató la realización de las siguientes sesiones:
- DT Bogotá – Subcomité Departamental de Restitución de Tierras de Cundinamarca: el 10 de marzo de 2026 se llevó a cabo la primera sesión ordinaria del Subcomité Departamental de Restitución de Tierras de Cundinamarca para la vigencia 2026, en la sala de juntas de la Dirección Territorial Bogotá de la URT, en modalidad presencial, entre las 9:15 a. m. y las 12:30 p. m.
- DT Bogotá – Subcomité Departamental de Restitución de Tierras de Vichada: durante el primer cuatrimestre de 2026, la Dirección Territorial Bogotá llevó a cabo dos sesiones del Subcomité Departamental de Restitución de Tierras de Vichada. La primera sesión ordinaria se realizó el 5 de febrero de 2026 en Puerto Carreño, en modalidad mixta, presencial y virtual, entre las 2:10 p. m. y las 4:50 p. m. La segunda sesión, en modalidad presencial, tuvo lugar el 24 de marzo de 2026, también en Puerto Carreño.
- DT Caquetá – Subcomité Departamental de Restitución de Tierras: el 13 de marzo de 2026 se realizó la primera sesión ordinaria del Subcomité Departamental de Restitución de Tierras del Caquetá para la vigencia 2026, en la sala de audiencias del Consultorio Jurídico de la Universidad de la Amazonia, sede Centro de Florencia, entre las 8:30 a. m. y las 12:30 p. m.
- DT Magdalena – Sesión conjunta y ampliada de los Subcomités Técnicos de Justicia Transicional: el 23 de febrero de 2026 se realizó la Sesión Extraordinaria Conjunta y Ampliada n.° 2 de los Subcomités Técnicos de Justicia Transicional del departamento del Magdalena, en modalidad virtual.
- DT Meta – Subcomité Departamental de Restitución de Tierras: el 30 de abril de 2026 se llevó a cabo la primera sesión ordinaria del Subcomité Departamental de Restitución de Tierras del Meta para la vigencia 2026, en el auditorio Kawinanae de la UAEGRTD DT Meta, en Villavicencio, en modalidad mixta, entre las 9:00 a. m. y las 12:00 m.
Por su parte, respecto de la DT Nariño – Subcomité Departamental de Restitución de Tierras, se identificó que la evidencia compartida, al igual que lo afirmado en el reporte cualitativo, únicamente da cuenta de la convocatoria a la primera sesión ordinaria del Subcomité Departamental de Restitución de Tierras para la vigencia 2026, remitida el 7 de abril de 2026, mas no de su efectiva realización. En consecuencia, dicha evidencia no resulta suficiente para validar la ejecución de la actividad reportada.
En ese sentido, se validan seis (6) sesiones de Subcomités Departamentales de Restitución de Tierras, de un total de veinte (20) sesiones previstas para la vigencia, lo que corresponde a un avance del treinta por ciento (30 %). Estas corresponden a una (1) sesión del Subcomité Departamental de Cundinamarca, dos (2) sesiones del Subcomité Departamental de Vichada, una (1) sesión del Subcomité Departamental del Caquetá, una (1) sesión conjunta realizada por la DT Magdalena y una (1) sesión del Subcomité Departamental del Meta. </t>
  </si>
  <si>
    <t>De acuerdo con el reporte cualitativo realizado por el proceso, para el primer cuatrimestre de 2026 se informó la ejecución de dieciocho (18) actividades de diálogo y articulación con entidades del orden nacional en torno a temas de jurisdicción agraria, reforma agraria y restitución de tierras. Para efectos del presente seguimiento, dicho total constituye el determinador del cálculo del avance reportado, y se compone de catorce (14) mesas de diálogo en las que, según lo informado por el proceso, participó el Equipo Ambiental y Socioambiental, así como de cuatro (4) interlocuciones o espacios de articulación con entidades del sector agricultura, para un total de dieciocho (18) actividades reportadas en el periodo.
Frente a las catorce (14) mesas de diálogo reportadas con participación del Equipo Ambiental y Socioambiental, únicamente fue posible validar la ejecución de cuatro (4), correspondientes a las siguientes actividades: i) dos reuniones de Teams de seguimiento MPTF – Universidad del Rosario, realizadas el 2 y el 27 de marzo de 2026; ii) mesa de trabajo sobre la modificación del memorando de entendimiento ASOCARS – URT, realizada a través de Teams el 30 de abril de 2026; y iii) primera reunión 2026 ASOCARS – URT de articulación interinstitucional, llevada a cabo el 9 de febrero de 2026, cuyo objeto consistió en establecer contacto con el enlace de ASOCARS para articular las acciones del primer semestre, así como las necesidades de intercambio de conocimientos y coordinación institucional.
En cuanto a los demás espacios de diálogo y articulación con entidades del orden nacional, no fue posible validar su ejecución, toda vez que las evidencias aportadas corresponden a pantallazos de baja resolución de convocatorias o invitaciones a reuniones a través de Teams, soportes que no permiten verificar de manera objetiva la realización efectiva del espacio, los asistentes, ni los temas o compromisos abordados.
Por otra parte, respecto de las interlocuciones adelantadas en el sector agricultura, únicamente fue posible validar dos (2) actividades, a saber: i) la reunión de articulación del 11 de febrero de 2026 para la elaboración del anexo técnico al interior del Convenio Marco de Cooperación No. 582 (numeración ANT) y 2430 (numeración URT), suscrito entre la Unidad Administrativa Especial de Gestión de Restitución de Tierras Despojadas y la Agencia Nacional de Tierras; y ii) la comisión de seguimiento a la Sentencia SU-235 de 2016, soportada en acta de reunión con registro fotográfico del 10 de marzo de 2026.
Adicionalmente, se identificó el documento denominado “Acta de reunión DT META 06.03.2024”, con fecha del 6 de marzo de 2025, el cual desarrolla asuntos correspondientes a la vigencia 2025; por tanto, se concluye que dicho soporte no corresponde al periodo objeto de evaluación y no será tenido en cuenta en el presente seguimiento. Asimismo, se observó que el acta denominada “11_02_2026_ACTA REUNION PRESENCIAL ANT - URT_INFORME CC”, relacionada con el establecimiento de compromisos para atender lo ordenado por la Corte Constitucional en el Auto 1732 del 31 de octubre de 2025, fue compartida en versión editable con comentarios, razón por la cual carece de valor probatorio suficiente para su validación como soporte definitivo.
En ese sentido, teniendo en cuenta que el proceso reportó dieciocho (18) actividades por demanda para el primer cuatrimestre de 2026 y que, de acuerdo con la revisión efectuada por la Oficina de Control Interno, solo fue posible validar seis (6) de ellas, se concluye un avance del treinta y tres por ciento (33 %), resultado de dividir las seis (6) actividades validadas entre las dieciocho (18) actividades reportadas por el proceso como ejecutadas en el periodo.
Se recomienda al proceso fortalecer los mecanismos de revisión, consolidación y cargue de las evidencias, de manera que los soportes aportados correspondan efectivamente al periodo objeto de seguimiento y permitan acreditar de forma suficiente la realización de las actividades reportadas.
En el próximo seguimiento se deberá validar la existencia de evidencia que permita corroborar el cumplimiento de las demás actividades, dado que la meta de esta es por demanda, lo cual podría afectar el grado de cumplimiento.</t>
  </si>
  <si>
    <t>De acuerdo con la información suministrada por el proceso, durante el primer cuatrimestre de 2026, mediante el Acta No. 21 del Comité Técnico de Seguimiento para el Cumplimiento de la Sentencia SU-288 de 2022, se evidenció la participación de la URT, a través de su delegada, en la sesión del Comité realizada el 16 de febrero de 2026 mediante la plataforma Microsoft Teams.
En consecuencia, con base en las evidencias aportadas, se valida un cumplimiento del 100 % para el primer cuatrimestre de 2026. a.</t>
  </si>
  <si>
    <t xml:space="preserve">En el repositorio de SharePoint como soporte de la presente actividad, el proceso cargò un total de 14 documentos relacionados con actas e informes, donde se logrò identificar las tareas o actividades realizadas por el el equipo interinstitucional: 
 *Actas de Reunión Territoriales de la URT: Documentos que registran la concertación directa con comunidades y líderes en Bolívar, Cesar y Norte de Santander.  Actas de *Asistencia a Diligencias Judiciales: Registros de la participación activa de los equipos técnicos en los escenarios de justicia transicional de la JEP. 
* Ruta Metodológica : Pasos técnicos estandarizados e implementados en los territorios para el codiseño de los proyectos restaurativos. 
En consecuencia, con base en las evidencias aportadas, se valida un cumplimiento del 100 % para el primer cuatrimestre. </t>
  </si>
  <si>
    <t xml:space="preserve">En el repositorio de SharePoint como soporte de la presente actividad, el proceso cargò un total de nueve (9) carpetas que contienen documentos relacionados con la realizaciòn de mesas de trabajo conjunto entre la Defensoría y la URT, asi:
📁 ACTA E INFORMACION I SESION MESA BILATERAL 2026
📁 ACTAS MESAS TÉCNICAS OPERATIVAS DEFENSORIA DEL PUEBLO 2026
📁 CRONOGRAMA MESAS BILATERALES ACOMPAÑADAS NIVEL NACIONAL
📁 CRONOGRAMA MESAS BILATERALES TERRITORIALES DTS
📁 MESA BILATERAL ANTIOQUIA
📁 MESA BILATERAL CALDAS
📁 MESA BILATERAL CAQUETÁ
📁 MESA BILATERAL CHOCÓ
📁 SEGUIMIENTO COMPROMISOS MESAS BILATERALES TERRITORIALES ACOMPAÑADAS 2026
 Estos documentos estan asociados a actas de reuniòn de mesas preparatorias y mesas bilaterales realizadas en distintas territoriales y  cronogramas de reunión. 
 En consecuencia, con base en las evidencias aportadas, se valida un cumplimiento del 100 % para el primer cuatrimestre. </t>
  </si>
  <si>
    <t>En el repositorio de SharePoint como soporte de la presente actividad, el proceso cargò un total de  4 actas de reunión, asi:
📄 20260130 GD-FO-22_V2_ACTA DE REUNIÓN_ VISITA DELEGACIÓN VASCA.(30-01-2026)
📄 20260217 GD-FO-22_V2_ACTA DE REUNIÓN_ CODHES. (17-02-2026)
📄 20260401GD-FO-22_V2_ACTA DE REUNIÓN MERCY CORPS.(14-04-2026)
📄 20260407 GD-FO-22_V2_ACTA DE REUNIÓN_ GOBIERNO VASCO. (07-04-2026)
Tras la revisión del soporte documental en mención, se identificó que las actas contienen información sobre los avances y datos técnicos relacionados con las actividades de cooperación interinstitucional, orientadas a fortalecer la misión de la Unidad de Restitución de Tierras (URT). 
Por lo anterior y teniendo en cuenta que la meta anual es de ocho (8) reuniones, y que para el I cuatrimestre de la vigencia 2026, se tenia proyectado la realización de cuatro (4) reuniones, se observó un cumplimiento del 100% para el periodo de medición y un 50% de avance para la vigencia.</t>
  </si>
  <si>
    <t xml:space="preserve">En el repositorio de SharePoint como soporte de la presente actividad, el proceso cargó un total de  7 documentos, dentro de los  cuales se logró identificar  la gestión de la URT en alianza con el Fondo Multidonante de la ONU para la Paz en el primer cuatrimestre de 2026, destacando el lanzamiento de la convocatoria "Pazífico Sostenible" en Tumaco (operada por el PNUD por COP $1.200 millones) para destrabar 120 casos de restitución individual bajo un enfoque de género obligatorio. Paralelamente, se coordina la activación del memorando con Mercy Corps para fortalecer la atención a víctimas en el exterior según el Decreto 1117 de 2025, tramitar medidas del RUPTA, implementar iniciativas de soberanía alimentaria y desplegar la estrategia "Tejedoras Comunitarias". Finalmente, la entidad articula espacios de investigación con la Universidad del Rosario sobre restricciones ambientales y consolidó lecciones aprendidas en el evento de cierre de la convocatoria de Litigio Estratégico celebrado el 4 de marzo de 2026 en Bogotá junto a diversas organizaciones sociales.  
 En consecuencia, con base en las evidencias aportadas, se valida un cumplimiento del 100 % para el primer cuatrimestre. </t>
  </si>
  <si>
    <t xml:space="preserve">De acuerdo con las evidencias suministradas en la carpeta compartida de SharePoint, se validó la publicación de cinco (5) historias en la red social instagram, teniendo en cuenta que la meta anual definida por la dependencia corresponde a un total de catorce (14) historias publicadas, se valida un avance del 35,7% para el primer cuatrimestre de 2026. </t>
  </si>
  <si>
    <t xml:space="preserve">
El proceso adjuntó la matriz de seguimiento en Excel denominada “Mesas Vic ICUATRI 2026”, correspondiente a las mesas de víctimas, la cual registra información relacionada con el ID de comisión, dirección territorial, municipio, oficina, objeto de la actividad y número de participantes, discriminados en 143 mujeres y 66 hombres. En dicha matriz se evidenció la información correspondiente a las ocho (8) mesas reportadas en el informe cualitativo.
Adicionalmente, se verificó que en la carpeta compartida de SharePoint las evidencias de ejecución de las mesas de víctimas se encuentran organizadas por número de ID de comisión, observándose plena correspondencia entre los soportes documentales, la información registrada en la matriz de seguimiento y los datos consignados en el informe cualitativo.
De igual manera, se constató que la actividad se mide mediante un indicador por demanda, cuya meta anual corresponde al 100 % de los espacios de consulta, cogestión, control y decisión con representantes de las mesas de participación efectiva de víctimas, tanto departamentales como municipales.
Dado lo expuesto, la Oficina de Control Interno considera que durante el primer cuatrimestre de 2026 se cumplió en un  100% la actividad, toda vez que los ocho (8) espacios de consulta, cogestión, control y decisión con representantes de las mesas de participación identificados corresponden a la totalidad de los soportes evidenciados para el período evaluado, lo cual, de acuerdo con lo dispuesto respecto a que la meta es por demanda durante toda la vigencia, concuerda con el 33% de avance para el periodo comprendido entre enero y abril de 2026.</t>
  </si>
  <si>
    <t>Durante la revisión de la carpeta compartida de SharePoint denominada “2026 SOPORTES PLAN DE PARTICIPACIÓN CIUDADANA”, se identificaron dos (2) actas de reunión correspondientes a espacios de concertación desarrollados con las comunidades étnicas Territorio Nasa Kiwe Fxi y los Consejos Comunitarios de RECOMPAS (Corporación Red de Consejos Comunitarios del Pacífico Sur), realizados durante el mes de marzo de 2026.
De igual manera, se verificó que la actividad se mide mediante un indicador por demanda, cuya meta anual corresponde a la atención del 100 % de los espacios para los cuales la Dirección de Asuntos Étnicos sea convocada.</t>
  </si>
  <si>
    <t>Durante la revisión de la carpeta compartida de SharePoint denominada “2026 SOPORTES PLAN DE PARTICIPACIÓN CIUDADANA”, se identificaron tres (3) actas de reuniones de controversias con comunidades étnicas, junto con sus respectivos listados de asistencia y registros fotográficos, desarrolladas durante abril de 2026. En dichos espacios participaron los resguardos indígenas La Chinita, Villa Unión del Pueblo Awá, El Volao y Canime, estos dos últimos en el marco de una misma reunión de conciliación.</t>
  </si>
  <si>
    <t xml:space="preserve">De acuerdo con la información suministrada por el proceso mediante la carpeta compartida de SharePoint, específicamente en el documento “Informe_PPC_Enero-Abril.pdf”, se evidenció que la Oficina Asesora de Comunicaciones recibió dos (2) solicitudes identificadas con los números OAC-032 y OAC-033, orientadas a gestionar acercamientos con medios de comunicación regionales y alternativos para la socialización de derechos étnicos territoriales en Santa Marta y Pasto, respectivamente.
No obstante, la evidencia aportada únicamente permite verificar la recepción de las solicitudes, sin que se acrediten soportes relacionados con la ejecución de los espacios de información institucional sobre la política de restitución. En consecuencia, no fue posible validar el cumplimiento de la actividad conforme a la metodología definida para el indicador.
</t>
  </si>
  <si>
    <t>En el repositorio de SharePoint, como soporte de la presente actividad, el proceso cargó un total de cuatro (4) documentos, así:
* 20260115 GD-FO-22_V2_ACTA DE REUNIÓN_Monitoreo MPTF OCT-DIC2025 CJYC (15-01-2026)
* 20260205 Acta_Mesa_Tripartita_CIMA_Mercaderes (05-02-2026)
* 20260324 Reunión OTI UARIV_URT R4 (24-03-2026)
* 20260421 Reunión Seguimiento a U Rosario (21-04-2026)
Tras evaluar el soporte documental aportado, se constató que los tres (3) primeros archivos corresponden a actas que evidencian la realización de actividades con cooperantes y actores de la sociedad civil. Sin embargo, respecto del documento “20260421 Reunión Seguimiento a U Rosario.pdf”, se determinó que este carece de valor probatorio suficiente para validar la ejecución efectiva del encuentro, toda vez que el archivo únicamente contiene la captura de una citación remitida por correo electrónico para una sesión en Microsoft Teams, sin que sea posible verificar la realización de la reunión, la participación de asistentes, ni los temas tratados o compromisos adquiridos.
En consecuencia, se recomienda al líder del proceso gestionar el cargue del soporte idóneo de dicha reunión, como el acta de reunión formalizada en el formato institucional o, en su defecto, el registro de asistencia y la correspondiente ayuda de memoria, de manera que sea posible validar objetivamente la ejecución del espacio de seguimiento adelantado con la Universidad del Rosario y los compromisos allí pactados.
Por otra parte, se identificó una inconsistencia en la planeación y distribución de las metas de la actividad. Mientras la meta anual registrada establece la realización de quince (15) reuniones, la desagregación cuatrimestral únicamente suma diez (10) sesiones, distribuidas así: cuatro (4) en el primer cuatrimestre, cuatro (4) en el segundo y dos (2) en el tercero, lo que genera una diferencia de cinco (5) reuniones sin programación en la planeación operativa.
Ahora bien, teniendo en cuenta la distribución cuatrimestral reportada, para el primer cuatrimestre se encontraban programadas cuatro (4) reuniones. No obstante, de acuerdo con la revisión de los soportes aportados, únicamente fue posible validar tres (3), por cuanto una de las reuniones reportadas no cuenta con evidencia suficiente de su realización. En ese sentido, con corte al primer cuatrimestre de 2026, se valida la ejecución de tres (3) reuniones de un total de quince (15) previstas para la vigencia, lo que corresponde a un avance del veinte por ciento (20 %).
Finalmente, en la mesa de trabajo de socialización de resultados realizada el 23 de junio de 2026, la profesional enlace de la Dirección Social para los reportes, precisó que la meta anual correcta corresponde a diez (10) reuniones y que dicho valor debía quedar registrado en la versión 2 del PPC; sin embargo, por un error humano, se consignó una meta de quince (15). En consecuencia, se requiere la actualización del documento correspondiente, situación que será objeto de verificación en el próximo seguimiento.</t>
  </si>
  <si>
    <t>SEGUIMIENTO AL PLAN DE PARTICIPACIÓN CIUDADANA - PRIMER CUATRIMESTRE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</si>
</sst>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9" x14ac:knownFonts="1">
    <font>
      <sz val="12"/>
      <color theme="1"/>
      <name val="Aptos Narrow"/>
      <family val="2"/>
      <scheme val="minor"/>
    </font>
    <font>
      <sz val="12"/>
      <color theme="1"/>
      <name val="Aptos Narrow"/>
      <family val="2"/>
      <scheme val="minor"/>
    </font>
    <font>
      <sz val="10"/>
      <color theme="1"/>
      <name val="Arial"/>
      <family val="2"/>
    </font>
    <font>
      <b/>
      <sz val="11"/>
      <color indexed="63"/>
      <name val="Calibri"/>
      <family val="2"/>
    </font>
    <font>
      <sz val="10"/>
      <name val="Arial"/>
      <family val="2"/>
    </font>
    <font>
      <b/>
      <sz val="10"/>
      <name val="Arial"/>
      <family val="2"/>
    </font>
    <font>
      <b/>
      <sz val="10"/>
      <color rgb="FFFF0000"/>
      <name val="Arial"/>
      <family val="2"/>
    </font>
    <font>
      <sz val="10"/>
      <color rgb="FF0070C0"/>
      <name val="Arial"/>
      <family val="2"/>
    </font>
    <font>
      <b/>
      <sz val="18"/>
      <color theme="1"/>
      <name val="Aptos Narrow"/>
      <family val="2"/>
      <scheme val="minor"/>
    </font>
  </fonts>
  <fills count="8">
    <fill>
      <patternFill patternType="none"/>
    </fill>
    <fill>
      <patternFill patternType="gray125"/>
    </fill>
    <fill>
      <patternFill patternType="solid">
        <fgColor indexed="22"/>
        <bgColor indexed="31"/>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6B3"/>
        <bgColor indexed="64"/>
      </patternFill>
    </fill>
    <fill>
      <patternFill patternType="solid">
        <fgColor rgb="FFFFFFEA"/>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3" fillId="2" borderId="1" applyNumberFormat="0" applyAlignment="0" applyProtection="0"/>
    <xf numFmtId="0" fontId="4" fillId="0" borderId="0"/>
    <xf numFmtId="41" fontId="1" fillId="0" borderId="0" applyFont="0" applyFill="0" applyBorder="0" applyAlignment="0" applyProtection="0"/>
  </cellStyleXfs>
  <cellXfs count="143">
    <xf numFmtId="0" fontId="0" fillId="0" borderId="0" xfId="0"/>
    <xf numFmtId="0" fontId="4" fillId="0" borderId="5" xfId="0" applyFont="1" applyBorder="1" applyAlignment="1">
      <alignment horizontal="justify" vertical="center" wrapText="1"/>
    </xf>
    <xf numFmtId="0" fontId="4" fillId="0" borderId="5" xfId="0" applyFont="1" applyBorder="1" applyAlignment="1">
      <alignment horizontal="justify" vertical="center"/>
    </xf>
    <xf numFmtId="0" fontId="4" fillId="0" borderId="3" xfId="0" applyFont="1" applyBorder="1" applyAlignment="1">
      <alignment horizontal="justify" vertical="center"/>
    </xf>
    <xf numFmtId="9" fontId="2" fillId="0" borderId="6" xfId="0" applyNumberFormat="1" applyFont="1" applyBorder="1" applyAlignment="1">
      <alignment horizontal="justify" vertical="center"/>
    </xf>
    <xf numFmtId="0" fontId="5" fillId="4" borderId="9" xfId="0" applyFont="1" applyFill="1" applyBorder="1" applyAlignment="1">
      <alignment horizontal="center" vertical="center" wrapText="1"/>
    </xf>
    <xf numFmtId="0" fontId="5" fillId="6" borderId="9" xfId="3" applyFont="1" applyFill="1" applyBorder="1" applyAlignment="1">
      <alignment horizontal="center" vertical="center" wrapText="1"/>
    </xf>
    <xf numFmtId="0" fontId="5" fillId="6" borderId="9" xfId="0" applyFont="1" applyFill="1" applyBorder="1" applyAlignment="1">
      <alignment horizontal="center" vertical="center" wrapText="1"/>
    </xf>
    <xf numFmtId="0" fontId="4" fillId="0" borderId="17" xfId="0" applyFont="1" applyBorder="1" applyAlignment="1">
      <alignment horizontal="justify" vertical="center" wrapText="1"/>
    </xf>
    <xf numFmtId="0" fontId="4" fillId="0" borderId="20" xfId="0" applyFont="1" applyBorder="1" applyAlignment="1">
      <alignment horizontal="justify" vertical="center"/>
    </xf>
    <xf numFmtId="0" fontId="4" fillId="0" borderId="17" xfId="0" applyFont="1" applyBorder="1" applyAlignment="1">
      <alignment horizontal="justify" vertical="center"/>
    </xf>
    <xf numFmtId="0" fontId="4" fillId="0" borderId="20" xfId="0" applyFont="1" applyBorder="1" applyAlignment="1">
      <alignment horizontal="justify" vertical="center" wrapText="1"/>
    </xf>
    <xf numFmtId="0" fontId="4" fillId="0" borderId="21"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22" xfId="0" applyFont="1" applyBorder="1" applyAlignment="1">
      <alignment horizontal="justify" vertical="center"/>
    </xf>
    <xf numFmtId="14" fontId="4" fillId="0" borderId="22" xfId="0" applyNumberFormat="1" applyFont="1" applyBorder="1" applyAlignment="1">
      <alignment horizontal="justify" vertical="center"/>
    </xf>
    <xf numFmtId="0" fontId="2" fillId="0" borderId="22" xfId="0" applyFont="1" applyBorder="1" applyAlignment="1">
      <alignment horizontal="justify" vertical="center"/>
    </xf>
    <xf numFmtId="0" fontId="2" fillId="0" borderId="20" xfId="0" applyFont="1" applyBorder="1" applyAlignment="1">
      <alignment horizontal="justify" vertical="center" wrapText="1"/>
    </xf>
    <xf numFmtId="0" fontId="2" fillId="0" borderId="20" xfId="0" applyFont="1" applyBorder="1" applyAlignment="1">
      <alignment horizontal="justify" vertical="center"/>
    </xf>
    <xf numFmtId="14" fontId="4" fillId="0" borderId="20" xfId="0" applyNumberFormat="1" applyFont="1" applyBorder="1" applyAlignment="1">
      <alignment horizontal="justify" vertical="center"/>
    </xf>
    <xf numFmtId="0" fontId="2" fillId="0" borderId="22" xfId="0" applyFont="1" applyBorder="1" applyAlignment="1">
      <alignment horizontal="justify" vertical="center" wrapText="1"/>
    </xf>
    <xf numFmtId="0" fontId="4" fillId="3" borderId="17" xfId="0" applyFont="1" applyFill="1" applyBorder="1" applyAlignment="1">
      <alignment horizontal="justify" vertical="center" wrapText="1"/>
    </xf>
    <xf numFmtId="0" fontId="2" fillId="0" borderId="17" xfId="0" applyFont="1" applyBorder="1" applyAlignment="1">
      <alignment horizontal="justify" vertical="center" wrapText="1"/>
    </xf>
    <xf numFmtId="0" fontId="5" fillId="0" borderId="21" xfId="0" applyFont="1" applyBorder="1" applyAlignment="1">
      <alignment horizontal="justify" vertical="center" wrapText="1"/>
    </xf>
    <xf numFmtId="0" fontId="4" fillId="3" borderId="22" xfId="0" applyFont="1" applyFill="1" applyBorder="1" applyAlignment="1">
      <alignment horizontal="justify" vertical="center"/>
    </xf>
    <xf numFmtId="0" fontId="4" fillId="3" borderId="22" xfId="0" applyFont="1" applyFill="1" applyBorder="1" applyAlignment="1">
      <alignment horizontal="justify" vertical="center" wrapText="1"/>
    </xf>
    <xf numFmtId="14" fontId="4" fillId="3" borderId="20" xfId="0" applyNumberFormat="1" applyFont="1" applyFill="1" applyBorder="1" applyAlignment="1">
      <alignment horizontal="justify" vertical="center"/>
    </xf>
    <xf numFmtId="0" fontId="2" fillId="3" borderId="20" xfId="0" applyFont="1" applyFill="1" applyBorder="1" applyAlignment="1">
      <alignment horizontal="justify" vertical="center"/>
    </xf>
    <xf numFmtId="0" fontId="2" fillId="3" borderId="17" xfId="0" applyFont="1" applyFill="1" applyBorder="1" applyAlignment="1">
      <alignment horizontal="justify" vertical="center"/>
    </xf>
    <xf numFmtId="0" fontId="2" fillId="0" borderId="17" xfId="0" applyFont="1" applyBorder="1" applyAlignment="1">
      <alignment horizontal="justify" vertical="center"/>
    </xf>
    <xf numFmtId="0" fontId="5" fillId="0" borderId="20" xfId="0" applyFont="1" applyBorder="1" applyAlignment="1">
      <alignment horizontal="justify" vertical="center"/>
    </xf>
    <xf numFmtId="14" fontId="4" fillId="0" borderId="20" xfId="0" applyNumberFormat="1" applyFont="1" applyBorder="1" applyAlignment="1">
      <alignment horizontal="justify" vertical="center" wrapText="1"/>
    </xf>
    <xf numFmtId="0" fontId="4" fillId="3" borderId="17" xfId="0" applyFont="1" applyFill="1" applyBorder="1" applyAlignment="1">
      <alignment horizontal="justify" vertical="center"/>
    </xf>
    <xf numFmtId="9" fontId="4" fillId="0" borderId="22" xfId="0" applyNumberFormat="1" applyFont="1" applyBorder="1" applyAlignment="1">
      <alignment horizontal="justify" vertical="center" wrapText="1"/>
    </xf>
    <xf numFmtId="0" fontId="4" fillId="0" borderId="19" xfId="0" applyFont="1" applyBorder="1" applyAlignment="1">
      <alignment horizontal="justify" vertical="center" wrapText="1"/>
    </xf>
    <xf numFmtId="0" fontId="5" fillId="0" borderId="20" xfId="0" applyFont="1" applyBorder="1" applyAlignment="1">
      <alignment horizontal="justify" vertical="center" wrapText="1"/>
    </xf>
    <xf numFmtId="14" fontId="4" fillId="0" borderId="22" xfId="0" applyNumberFormat="1" applyFont="1" applyBorder="1" applyAlignment="1">
      <alignment horizontal="justify" vertical="center" wrapText="1"/>
    </xf>
    <xf numFmtId="0" fontId="4" fillId="0" borderId="23" xfId="0" applyFont="1" applyBorder="1" applyAlignment="1">
      <alignment horizontal="justify" vertical="center" wrapText="1"/>
    </xf>
    <xf numFmtId="0" fontId="2" fillId="3" borderId="20" xfId="0" applyFont="1" applyFill="1" applyBorder="1" applyAlignment="1">
      <alignment horizontal="justify" vertical="center" wrapText="1"/>
    </xf>
    <xf numFmtId="0" fontId="4" fillId="3" borderId="20" xfId="0" applyFont="1" applyFill="1" applyBorder="1" applyAlignment="1">
      <alignment horizontal="justify" vertical="center" wrapText="1"/>
    </xf>
    <xf numFmtId="14" fontId="4" fillId="3" borderId="20" xfId="0" applyNumberFormat="1" applyFont="1" applyFill="1" applyBorder="1" applyAlignment="1">
      <alignment horizontal="justify" vertical="center" wrapText="1"/>
    </xf>
    <xf numFmtId="0" fontId="2" fillId="3" borderId="17" xfId="0" applyFont="1" applyFill="1" applyBorder="1" applyAlignment="1">
      <alignment horizontal="justify" vertical="center" wrapText="1"/>
    </xf>
    <xf numFmtId="0" fontId="7" fillId="0" borderId="20" xfId="0" applyFont="1" applyBorder="1" applyAlignment="1">
      <alignment horizontal="justify" vertical="center"/>
    </xf>
    <xf numFmtId="0" fontId="4" fillId="3" borderId="20" xfId="0" applyFont="1" applyFill="1" applyBorder="1" applyAlignment="1">
      <alignment horizontal="justify" vertical="center"/>
    </xf>
    <xf numFmtId="0" fontId="2" fillId="3" borderId="22" xfId="0" applyFont="1" applyFill="1" applyBorder="1" applyAlignment="1">
      <alignment horizontal="justify" vertical="center" wrapText="1"/>
    </xf>
    <xf numFmtId="14" fontId="4" fillId="3" borderId="22" xfId="0" applyNumberFormat="1" applyFont="1" applyFill="1" applyBorder="1" applyAlignment="1">
      <alignment horizontal="justify" vertical="center" wrapText="1"/>
    </xf>
    <xf numFmtId="15" fontId="4" fillId="0" borderId="22" xfId="0" applyNumberFormat="1" applyFont="1" applyBorder="1" applyAlignment="1">
      <alignment horizontal="justify" vertical="center"/>
    </xf>
    <xf numFmtId="0" fontId="2" fillId="7" borderId="10" xfId="0" applyFont="1" applyFill="1" applyBorder="1" applyAlignment="1">
      <alignment horizontal="justify" vertical="center" wrapText="1"/>
    </xf>
    <xf numFmtId="0" fontId="2" fillId="7" borderId="12" xfId="0" applyFont="1" applyFill="1" applyBorder="1" applyAlignment="1">
      <alignment horizontal="justify" vertical="center" wrapText="1"/>
    </xf>
    <xf numFmtId="0" fontId="2" fillId="7" borderId="9" xfId="0" applyFont="1" applyFill="1" applyBorder="1" applyAlignment="1">
      <alignment horizontal="justify" vertical="center" wrapText="1"/>
    </xf>
    <xf numFmtId="0" fontId="2" fillId="7" borderId="20" xfId="0" applyFont="1" applyFill="1" applyBorder="1" applyAlignment="1">
      <alignment horizontal="justify" vertical="center" wrapText="1"/>
    </xf>
    <xf numFmtId="9" fontId="5" fillId="6" borderId="9" xfId="1" applyFont="1" applyFill="1" applyBorder="1" applyAlignment="1">
      <alignment horizontal="center" vertical="center" wrapText="1"/>
    </xf>
    <xf numFmtId="0" fontId="0" fillId="3" borderId="0" xfId="0" applyFill="1"/>
    <xf numFmtId="0" fontId="2" fillId="7" borderId="24" xfId="0" applyFont="1" applyFill="1" applyBorder="1" applyAlignment="1">
      <alignment horizontal="justify" vertical="center" wrapText="1"/>
    </xf>
    <xf numFmtId="0" fontId="5" fillId="4" borderId="16" xfId="0" applyFont="1" applyFill="1" applyBorder="1" applyAlignment="1">
      <alignment horizontal="center" vertical="center" wrapText="1"/>
    </xf>
    <xf numFmtId="0" fontId="2" fillId="3" borderId="0" xfId="0" applyFont="1" applyFill="1" applyAlignment="1">
      <alignment horizontal="center"/>
    </xf>
    <xf numFmtId="0" fontId="0" fillId="3" borderId="0" xfId="0" applyFill="1" applyAlignment="1">
      <alignment horizontal="center"/>
    </xf>
    <xf numFmtId="9" fontId="2" fillId="7" borderId="9" xfId="1" applyFont="1" applyFill="1" applyBorder="1" applyAlignment="1">
      <alignment horizontal="center" vertical="center"/>
    </xf>
    <xf numFmtId="9" fontId="2" fillId="7" borderId="12" xfId="1" applyFont="1" applyFill="1" applyBorder="1" applyAlignment="1">
      <alignment horizontal="center" vertical="center"/>
    </xf>
    <xf numFmtId="9" fontId="2" fillId="7" borderId="20" xfId="1" applyFont="1" applyFill="1" applyBorder="1" applyAlignment="1">
      <alignment horizontal="center" vertical="center"/>
    </xf>
    <xf numFmtId="9" fontId="2" fillId="7" borderId="24" xfId="1" applyFont="1" applyFill="1" applyBorder="1" applyAlignment="1">
      <alignment horizontal="center" vertical="center"/>
    </xf>
    <xf numFmtId="41" fontId="4" fillId="7" borderId="9" xfId="4" applyFont="1" applyFill="1" applyBorder="1" applyAlignment="1">
      <alignment horizontal="center" vertical="center"/>
    </xf>
    <xf numFmtId="9" fontId="2" fillId="7" borderId="13" xfId="1" applyFont="1" applyFill="1" applyBorder="1" applyAlignment="1">
      <alignment horizontal="center" vertical="center"/>
    </xf>
    <xf numFmtId="9" fontId="0" fillId="3" borderId="0" xfId="1" applyFont="1" applyFill="1" applyAlignment="1">
      <alignment horizontal="center"/>
    </xf>
    <xf numFmtId="0" fontId="2" fillId="7" borderId="9" xfId="0" applyFont="1" applyFill="1" applyBorder="1" applyAlignment="1">
      <alignment horizontal="left" vertical="center" wrapText="1"/>
    </xf>
    <xf numFmtId="0" fontId="2" fillId="7" borderId="9" xfId="0" applyFont="1" applyFill="1" applyBorder="1" applyAlignment="1">
      <alignment vertical="center" wrapText="1"/>
    </xf>
    <xf numFmtId="9" fontId="2" fillId="7" borderId="9" xfId="1" applyFont="1" applyFill="1" applyBorder="1" applyAlignment="1">
      <alignment horizontal="center" vertical="center"/>
    </xf>
    <xf numFmtId="9" fontId="2" fillId="7" borderId="10" xfId="1" applyFont="1" applyFill="1" applyBorder="1" applyAlignment="1">
      <alignment horizontal="center" vertical="center"/>
    </xf>
    <xf numFmtId="9" fontId="2" fillId="7" borderId="11" xfId="1" applyFont="1" applyFill="1" applyBorder="1" applyAlignment="1">
      <alignment horizontal="center" vertical="center"/>
    </xf>
    <xf numFmtId="9" fontId="2" fillId="7" borderId="12" xfId="1" applyFont="1" applyFill="1" applyBorder="1" applyAlignment="1">
      <alignment horizontal="center" vertical="center"/>
    </xf>
    <xf numFmtId="0" fontId="4" fillId="0" borderId="17" xfId="0" applyFont="1" applyBorder="1" applyAlignment="1">
      <alignment horizontal="justify" vertical="center" wrapText="1"/>
    </xf>
    <xf numFmtId="0" fontId="4" fillId="0" borderId="17" xfId="0" applyFont="1" applyBorder="1" applyAlignment="1">
      <alignment horizontal="justify" vertical="center"/>
    </xf>
    <xf numFmtId="0" fontId="4" fillId="0" borderId="5" xfId="0" applyFont="1" applyBorder="1" applyAlignment="1">
      <alignment horizontal="justify" vertical="center"/>
    </xf>
    <xf numFmtId="0" fontId="4" fillId="0" borderId="3" xfId="0" applyFont="1" applyBorder="1" applyAlignment="1">
      <alignment horizontal="justify" vertical="center"/>
    </xf>
    <xf numFmtId="0" fontId="4" fillId="0" borderId="8"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22" xfId="0" applyFont="1" applyBorder="1" applyAlignment="1">
      <alignment horizontal="justify" vertical="center"/>
    </xf>
    <xf numFmtId="0" fontId="4" fillId="0" borderId="22"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3" xfId="0" applyFont="1" applyBorder="1" applyAlignment="1">
      <alignment horizontal="justify" vertical="center" wrapText="1"/>
    </xf>
    <xf numFmtId="0" fontId="2" fillId="7" borderId="10" xfId="0" applyFont="1" applyFill="1" applyBorder="1" applyAlignment="1">
      <alignment horizontal="justify" vertical="center" wrapText="1"/>
    </xf>
    <xf numFmtId="0" fontId="2" fillId="7" borderId="11" xfId="0" applyFont="1" applyFill="1" applyBorder="1" applyAlignment="1">
      <alignment horizontal="justify" vertical="center" wrapText="1"/>
    </xf>
    <xf numFmtId="0" fontId="2" fillId="7" borderId="12" xfId="0" applyFont="1" applyFill="1" applyBorder="1" applyAlignment="1">
      <alignment horizontal="justify" vertical="center" wrapText="1"/>
    </xf>
    <xf numFmtId="0" fontId="6" fillId="0" borderId="22" xfId="0" applyFont="1" applyBorder="1" applyAlignment="1">
      <alignment horizontal="justify" vertical="center"/>
    </xf>
    <xf numFmtId="0" fontId="6" fillId="0" borderId="5" xfId="0" applyFont="1" applyBorder="1" applyAlignment="1">
      <alignment horizontal="justify" vertical="center"/>
    </xf>
    <xf numFmtId="0" fontId="6" fillId="0" borderId="3" xfId="0" applyFont="1" applyBorder="1" applyAlignment="1">
      <alignment horizontal="justify" vertical="center"/>
    </xf>
    <xf numFmtId="0" fontId="4" fillId="0" borderId="21" xfId="0" applyFont="1" applyBorder="1" applyAlignment="1">
      <alignment horizontal="justify" vertical="center" wrapText="1"/>
    </xf>
    <xf numFmtId="0" fontId="2" fillId="0" borderId="22"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3" xfId="0" applyFont="1" applyBorder="1" applyAlignment="1">
      <alignment horizontal="justify" vertical="center" wrapText="1"/>
    </xf>
    <xf numFmtId="14" fontId="4" fillId="0" borderId="22" xfId="0" applyNumberFormat="1" applyFont="1" applyBorder="1" applyAlignment="1">
      <alignment horizontal="justify" vertical="center"/>
    </xf>
    <xf numFmtId="14" fontId="4" fillId="0" borderId="5" xfId="0" applyNumberFormat="1" applyFont="1" applyBorder="1" applyAlignment="1">
      <alignment horizontal="justify" vertical="center"/>
    </xf>
    <xf numFmtId="14" fontId="4" fillId="0" borderId="3" xfId="0" applyNumberFormat="1" applyFont="1" applyBorder="1" applyAlignment="1">
      <alignment horizontal="justify" vertical="center"/>
    </xf>
    <xf numFmtId="0" fontId="5" fillId="0" borderId="18" xfId="0" applyFont="1" applyBorder="1" applyAlignment="1">
      <alignment horizontal="justify" vertical="center" wrapText="1"/>
    </xf>
    <xf numFmtId="0" fontId="5" fillId="0" borderId="2" xfId="0" applyFont="1" applyBorder="1" applyAlignment="1">
      <alignment horizontal="justify" vertical="center" wrapText="1"/>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14" fontId="4" fillId="0" borderId="22" xfId="0" applyNumberFormat="1" applyFont="1" applyBorder="1" applyAlignment="1">
      <alignment horizontal="left" vertical="center"/>
    </xf>
    <xf numFmtId="14" fontId="4" fillId="0" borderId="3" xfId="0" applyNumberFormat="1" applyFont="1" applyBorder="1" applyAlignment="1">
      <alignment horizontal="left" vertical="center"/>
    </xf>
    <xf numFmtId="0" fontId="4" fillId="0" borderId="22" xfId="0" applyFont="1" applyBorder="1" applyAlignment="1">
      <alignment horizontal="center" vertical="center"/>
    </xf>
    <xf numFmtId="0" fontId="4" fillId="0" borderId="3" xfId="0" applyFont="1" applyBorder="1" applyAlignment="1">
      <alignment horizontal="center" vertical="center"/>
    </xf>
    <xf numFmtId="0" fontId="2" fillId="0" borderId="22" xfId="0" applyFont="1" applyBorder="1" applyAlignment="1">
      <alignment horizontal="justify" vertical="center"/>
    </xf>
    <xf numFmtId="0" fontId="2" fillId="0" borderId="3" xfId="0" applyFont="1" applyBorder="1" applyAlignment="1">
      <alignment horizontal="justify" vertical="center"/>
    </xf>
    <xf numFmtId="0" fontId="4" fillId="3" borderId="17" xfId="0" applyFont="1" applyFill="1" applyBorder="1" applyAlignment="1">
      <alignment horizontal="justify" vertical="center"/>
    </xf>
    <xf numFmtId="0" fontId="5" fillId="0" borderId="2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7" xfId="0" applyFont="1" applyBorder="1" applyAlignment="1">
      <alignment horizontal="justify" vertical="center" wrapText="1"/>
    </xf>
    <xf numFmtId="0" fontId="2" fillId="0" borderId="5" xfId="0" applyFont="1" applyBorder="1" applyAlignment="1">
      <alignment horizontal="justify" vertical="center"/>
    </xf>
    <xf numFmtId="0" fontId="5" fillId="0" borderId="5" xfId="0" applyFont="1" applyBorder="1" applyAlignment="1">
      <alignment horizontal="justify" vertical="center" wrapText="1"/>
    </xf>
    <xf numFmtId="0" fontId="4" fillId="3" borderId="17" xfId="0" applyFont="1" applyFill="1" applyBorder="1" applyAlignment="1">
      <alignment horizontal="justify" vertical="center" wrapText="1"/>
    </xf>
    <xf numFmtId="0" fontId="4" fillId="5" borderId="17" xfId="0" applyFont="1" applyFill="1" applyBorder="1" applyAlignment="1">
      <alignment horizontal="justify" vertical="center"/>
    </xf>
    <xf numFmtId="9" fontId="4" fillId="0" borderId="9" xfId="0" applyNumberFormat="1" applyFont="1" applyFill="1" applyBorder="1" applyAlignment="1">
      <alignment horizontal="center" vertical="center"/>
    </xf>
    <xf numFmtId="0" fontId="4" fillId="0" borderId="9" xfId="0" applyFont="1" applyFill="1" applyBorder="1" applyAlignment="1">
      <alignment horizontal="center" vertical="center"/>
    </xf>
    <xf numFmtId="0" fontId="2" fillId="7" borderId="13" xfId="0" applyFont="1" applyFill="1" applyBorder="1" applyAlignment="1">
      <alignment horizontal="justify" vertical="center" wrapText="1"/>
    </xf>
    <xf numFmtId="0" fontId="2" fillId="7" borderId="14" xfId="0" applyFont="1" applyFill="1" applyBorder="1" applyAlignment="1">
      <alignment horizontal="justify" vertical="center" wrapText="1"/>
    </xf>
    <xf numFmtId="0" fontId="2" fillId="7" borderId="15" xfId="0" applyFont="1" applyFill="1" applyBorder="1" applyAlignment="1">
      <alignment horizontal="justify" vertical="center" wrapText="1"/>
    </xf>
    <xf numFmtId="9" fontId="4" fillId="7" borderId="10" xfId="0" applyNumberFormat="1" applyFont="1" applyFill="1" applyBorder="1" applyAlignment="1">
      <alignment horizontal="center" vertical="center"/>
    </xf>
    <xf numFmtId="9" fontId="4" fillId="7" borderId="11" xfId="0" applyNumberFormat="1" applyFont="1" applyFill="1" applyBorder="1" applyAlignment="1">
      <alignment horizontal="center" vertical="center"/>
    </xf>
    <xf numFmtId="9" fontId="4" fillId="7" borderId="12" xfId="0" applyNumberFormat="1" applyFont="1" applyFill="1" applyBorder="1" applyAlignment="1">
      <alignment horizontal="center" vertical="center"/>
    </xf>
    <xf numFmtId="41" fontId="4" fillId="7" borderId="10" xfId="4" applyFont="1" applyFill="1" applyBorder="1" applyAlignment="1">
      <alignment horizontal="center" vertical="center"/>
    </xf>
    <xf numFmtId="41" fontId="4" fillId="7" borderId="11" xfId="4" applyFont="1" applyFill="1" applyBorder="1" applyAlignment="1">
      <alignment horizontal="center" vertical="center"/>
    </xf>
    <xf numFmtId="41" fontId="4" fillId="7" borderId="12" xfId="4" applyFont="1" applyFill="1" applyBorder="1" applyAlignment="1">
      <alignment horizontal="center" vertical="center"/>
    </xf>
    <xf numFmtId="9" fontId="4" fillId="7" borderId="9" xfId="0" applyNumberFormat="1" applyFont="1" applyFill="1" applyBorder="1" applyAlignment="1">
      <alignment horizontal="center" vertical="center"/>
    </xf>
    <xf numFmtId="41" fontId="2" fillId="7" borderId="9" xfId="4" applyFont="1" applyFill="1" applyBorder="1" applyAlignment="1">
      <alignment horizontal="center" vertical="center"/>
    </xf>
    <xf numFmtId="9" fontId="4" fillId="7" borderId="9" xfId="1" applyFont="1" applyFill="1" applyBorder="1" applyAlignment="1">
      <alignment horizontal="center" vertical="center"/>
    </xf>
    <xf numFmtId="41" fontId="4" fillId="7" borderId="10" xfId="4" applyFont="1" applyFill="1" applyBorder="1" applyAlignment="1">
      <alignment horizontal="center" vertical="center"/>
    </xf>
    <xf numFmtId="41" fontId="2" fillId="7" borderId="20" xfId="4" applyFont="1" applyFill="1" applyBorder="1" applyAlignment="1">
      <alignment horizontal="center" vertical="center"/>
    </xf>
    <xf numFmtId="9" fontId="4" fillId="7" borderId="24" xfId="0" applyNumberFormat="1" applyFont="1" applyFill="1" applyBorder="1" applyAlignment="1">
      <alignment horizontal="center" vertical="center"/>
    </xf>
    <xf numFmtId="41" fontId="4" fillId="0" borderId="9" xfId="4" applyFont="1" applyFill="1" applyBorder="1" applyAlignment="1">
      <alignment horizontal="center" vertical="center"/>
    </xf>
    <xf numFmtId="9" fontId="4" fillId="0" borderId="9" xfId="0" applyNumberFormat="1" applyFont="1" applyFill="1" applyBorder="1" applyAlignment="1">
      <alignment horizontal="center" vertical="center"/>
    </xf>
    <xf numFmtId="41" fontId="4" fillId="0" borderId="9" xfId="4" applyFont="1" applyFill="1" applyBorder="1" applyAlignment="1">
      <alignment horizontal="center" vertical="center"/>
    </xf>
    <xf numFmtId="41" fontId="2" fillId="0" borderId="9" xfId="4" applyFont="1" applyFill="1" applyBorder="1" applyAlignment="1">
      <alignment horizontal="center" vertical="center"/>
    </xf>
    <xf numFmtId="9" fontId="4" fillId="0" borderId="9" xfId="1" applyFont="1" applyFill="1" applyBorder="1" applyAlignment="1">
      <alignment horizontal="center" vertical="center"/>
    </xf>
    <xf numFmtId="9" fontId="2" fillId="0" borderId="9" xfId="1" applyFont="1" applyFill="1" applyBorder="1" applyAlignment="1">
      <alignment horizontal="center" vertical="center"/>
    </xf>
    <xf numFmtId="41" fontId="4" fillId="0" borderId="10" xfId="4" applyFont="1" applyFill="1" applyBorder="1" applyAlignment="1">
      <alignment horizontal="center" vertical="center"/>
    </xf>
    <xf numFmtId="41" fontId="2" fillId="0" borderId="20" xfId="4" applyFont="1" applyFill="1" applyBorder="1" applyAlignment="1">
      <alignment horizontal="center" vertical="center"/>
    </xf>
    <xf numFmtId="9" fontId="4" fillId="0" borderId="24" xfId="0" applyNumberFormat="1" applyFont="1" applyFill="1" applyBorder="1" applyAlignment="1">
      <alignment horizontal="center" vertical="center"/>
    </xf>
    <xf numFmtId="0" fontId="0" fillId="0" borderId="0" xfId="0" applyFill="1" applyAlignment="1">
      <alignment horizontal="center"/>
    </xf>
    <xf numFmtId="0" fontId="8" fillId="3" borderId="0" xfId="0" applyFont="1" applyFill="1" applyAlignment="1">
      <alignment horizontal="center" vertical="center" wrapText="1"/>
    </xf>
    <xf numFmtId="0" fontId="8" fillId="3" borderId="0" xfId="0" applyFont="1" applyFill="1" applyAlignment="1">
      <alignment horizontal="center" vertical="center"/>
    </xf>
  </cellXfs>
  <cellStyles count="5">
    <cellStyle name="Millares [0]" xfId="4" builtinId="6"/>
    <cellStyle name="Normal" xfId="0" builtinId="0"/>
    <cellStyle name="Normal 2" xfId="3" xr:uid="{9C284D07-BAAA-254D-BB33-5A4B531564C1}"/>
    <cellStyle name="Porcentaje" xfId="1" builtinId="5"/>
    <cellStyle name="Salida 2 3" xfId="2" xr:uid="{6692B2AE-14C3-2944-AE0C-21CD3ACD32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EA"/>
      <color rgb="FFFFF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529DF-6A68-8F45-A851-223AC679C60B}">
  <dimension ref="A1:R53"/>
  <sheetViews>
    <sheetView tabSelected="1" zoomScale="89" zoomScaleNormal="100" workbookViewId="0">
      <selection sqref="A1:O1"/>
    </sheetView>
  </sheetViews>
  <sheetFormatPr baseColWidth="10" defaultColWidth="11" defaultRowHeight="23" customHeight="1" x14ac:dyDescent="0.4"/>
  <cols>
    <col min="1" max="1" width="36.33203125" style="52" customWidth="1"/>
    <col min="2" max="2" width="24.33203125" style="52" customWidth="1"/>
    <col min="3" max="3" width="51" style="52" customWidth="1"/>
    <col min="4" max="4" width="51.83203125" style="52" customWidth="1"/>
    <col min="5" max="5" width="52.33203125" style="52" customWidth="1"/>
    <col min="6" max="6" width="17.83203125" style="52" customWidth="1"/>
    <col min="7" max="7" width="14.33203125" style="52" customWidth="1"/>
    <col min="8" max="8" width="11" style="52"/>
    <col min="9" max="9" width="10.6640625" style="52" customWidth="1"/>
    <col min="10" max="10" width="12.6640625" style="52" customWidth="1"/>
    <col min="11" max="11" width="99.6640625" style="52" customWidth="1"/>
    <col min="12" max="12" width="14.83203125" style="140" customWidth="1"/>
    <col min="13" max="13" width="14.83203125" style="56" customWidth="1"/>
    <col min="14" max="14" width="15.6640625" style="63" customWidth="1"/>
    <col min="15" max="15" width="110.6640625" style="52" customWidth="1"/>
    <col min="16" max="17" width="11" style="52"/>
    <col min="18" max="18" width="15.1640625" style="52" bestFit="1" customWidth="1"/>
    <col min="19" max="16384" width="11" style="52"/>
  </cols>
  <sheetData>
    <row r="1" spans="1:18" ht="23" customHeight="1" x14ac:dyDescent="0.4">
      <c r="A1" s="141" t="s">
        <v>255</v>
      </c>
      <c r="B1" s="142"/>
      <c r="C1" s="142"/>
      <c r="D1" s="142"/>
      <c r="E1" s="142"/>
      <c r="F1" s="142"/>
      <c r="G1" s="142"/>
      <c r="H1" s="142"/>
      <c r="I1" s="142"/>
      <c r="J1" s="142"/>
      <c r="K1" s="142"/>
      <c r="L1" s="142"/>
      <c r="M1" s="142"/>
      <c r="N1" s="142"/>
      <c r="O1" s="142"/>
    </row>
    <row r="2" spans="1:18" s="56" customFormat="1" ht="66" customHeight="1" x14ac:dyDescent="0.4">
      <c r="A2" s="5" t="s">
        <v>0</v>
      </c>
      <c r="B2" s="5" t="s">
        <v>1</v>
      </c>
      <c r="C2" s="5" t="s">
        <v>2</v>
      </c>
      <c r="D2" s="5" t="s">
        <v>3</v>
      </c>
      <c r="E2" s="5" t="s">
        <v>4</v>
      </c>
      <c r="F2" s="5" t="s">
        <v>5</v>
      </c>
      <c r="G2" s="5" t="s">
        <v>6</v>
      </c>
      <c r="H2" s="5" t="s">
        <v>7</v>
      </c>
      <c r="I2" s="5" t="s">
        <v>8</v>
      </c>
      <c r="J2" s="5" t="s">
        <v>9</v>
      </c>
      <c r="K2" s="54" t="s">
        <v>10</v>
      </c>
      <c r="L2" s="5" t="s">
        <v>235</v>
      </c>
      <c r="M2" s="6" t="s">
        <v>11</v>
      </c>
      <c r="N2" s="51" t="s">
        <v>236</v>
      </c>
      <c r="O2" s="7" t="s">
        <v>12</v>
      </c>
      <c r="P2" s="55"/>
      <c r="Q2" s="55"/>
      <c r="R2" s="63"/>
    </row>
    <row r="3" spans="1:18" ht="204" customHeight="1" x14ac:dyDescent="0.4">
      <c r="A3" s="74" t="s">
        <v>13</v>
      </c>
      <c r="B3" s="3" t="s">
        <v>14</v>
      </c>
      <c r="C3" s="81" t="s">
        <v>15</v>
      </c>
      <c r="D3" s="110" t="s">
        <v>16</v>
      </c>
      <c r="E3" s="91" t="s">
        <v>17</v>
      </c>
      <c r="F3" s="81" t="s">
        <v>18</v>
      </c>
      <c r="G3" s="94">
        <v>46371</v>
      </c>
      <c r="H3" s="72" t="s">
        <v>19</v>
      </c>
      <c r="I3" s="72" t="s">
        <v>19</v>
      </c>
      <c r="J3" s="72" t="s">
        <v>19</v>
      </c>
      <c r="K3" s="70" t="s">
        <v>20</v>
      </c>
      <c r="L3" s="114">
        <v>1</v>
      </c>
      <c r="M3" s="119">
        <v>1</v>
      </c>
      <c r="N3" s="66">
        <v>1</v>
      </c>
      <c r="O3" s="116" t="s">
        <v>250</v>
      </c>
    </row>
    <row r="4" spans="1:18" ht="142" customHeight="1" x14ac:dyDescent="0.4">
      <c r="A4" s="74"/>
      <c r="B4" s="9" t="s">
        <v>21</v>
      </c>
      <c r="C4" s="81"/>
      <c r="D4" s="110"/>
      <c r="E4" s="91"/>
      <c r="F4" s="81"/>
      <c r="G4" s="94"/>
      <c r="H4" s="72"/>
      <c r="I4" s="72"/>
      <c r="J4" s="72"/>
      <c r="K4" s="71"/>
      <c r="L4" s="115"/>
      <c r="M4" s="120"/>
      <c r="N4" s="66"/>
      <c r="O4" s="117"/>
    </row>
    <row r="5" spans="1:18" ht="134" customHeight="1" x14ac:dyDescent="0.4">
      <c r="A5" s="75"/>
      <c r="B5" s="11" t="s">
        <v>22</v>
      </c>
      <c r="C5" s="82"/>
      <c r="D5" s="105"/>
      <c r="E5" s="92"/>
      <c r="F5" s="82"/>
      <c r="G5" s="95"/>
      <c r="H5" s="73"/>
      <c r="I5" s="73"/>
      <c r="J5" s="73"/>
      <c r="K5" s="71"/>
      <c r="L5" s="115"/>
      <c r="M5" s="121"/>
      <c r="N5" s="66"/>
      <c r="O5" s="118"/>
    </row>
    <row r="6" spans="1:18" ht="48" customHeight="1" x14ac:dyDescent="0.4">
      <c r="A6" s="89" t="s">
        <v>23</v>
      </c>
      <c r="B6" s="9" t="s">
        <v>24</v>
      </c>
      <c r="C6" s="80" t="s">
        <v>25</v>
      </c>
      <c r="D6" s="79" t="s">
        <v>26</v>
      </c>
      <c r="E6" s="80" t="s">
        <v>27</v>
      </c>
      <c r="F6" s="80" t="s">
        <v>18</v>
      </c>
      <c r="G6" s="93">
        <v>46295</v>
      </c>
      <c r="H6" s="86"/>
      <c r="I6" s="104">
        <v>17</v>
      </c>
      <c r="J6" s="86"/>
      <c r="K6" s="71" t="s">
        <v>28</v>
      </c>
      <c r="L6" s="131">
        <v>17</v>
      </c>
      <c r="M6" s="122">
        <v>0</v>
      </c>
      <c r="N6" s="67">
        <f>+M6/L6</f>
        <v>0</v>
      </c>
      <c r="O6" s="83" t="s">
        <v>29</v>
      </c>
    </row>
    <row r="7" spans="1:18" ht="48" customHeight="1" x14ac:dyDescent="0.4">
      <c r="A7" s="74"/>
      <c r="B7" s="9" t="s">
        <v>21</v>
      </c>
      <c r="C7" s="81"/>
      <c r="D7" s="72"/>
      <c r="E7" s="81"/>
      <c r="F7" s="81"/>
      <c r="G7" s="94"/>
      <c r="H7" s="87"/>
      <c r="I7" s="110"/>
      <c r="J7" s="87"/>
      <c r="K7" s="71"/>
      <c r="L7" s="131"/>
      <c r="M7" s="123"/>
      <c r="N7" s="68"/>
      <c r="O7" s="84"/>
    </row>
    <row r="8" spans="1:18" ht="48" customHeight="1" x14ac:dyDescent="0.4">
      <c r="A8" s="74"/>
      <c r="B8" s="11" t="s">
        <v>22</v>
      </c>
      <c r="C8" s="82"/>
      <c r="D8" s="73"/>
      <c r="E8" s="82"/>
      <c r="F8" s="82"/>
      <c r="G8" s="95"/>
      <c r="H8" s="88"/>
      <c r="I8" s="105"/>
      <c r="J8" s="88"/>
      <c r="K8" s="71"/>
      <c r="L8" s="131"/>
      <c r="M8" s="124"/>
      <c r="N8" s="69"/>
      <c r="O8" s="85"/>
    </row>
    <row r="9" spans="1:18" ht="146" customHeight="1" x14ac:dyDescent="0.4">
      <c r="A9" s="75"/>
      <c r="B9" s="9" t="s">
        <v>30</v>
      </c>
      <c r="C9" s="17" t="s">
        <v>31</v>
      </c>
      <c r="D9" s="18" t="s">
        <v>32</v>
      </c>
      <c r="E9" s="17" t="s">
        <v>33</v>
      </c>
      <c r="F9" s="11" t="s">
        <v>34</v>
      </c>
      <c r="G9" s="19">
        <v>46371</v>
      </c>
      <c r="H9" s="9" t="s">
        <v>19</v>
      </c>
      <c r="I9" s="9" t="s">
        <v>19</v>
      </c>
      <c r="J9" s="9" t="s">
        <v>19</v>
      </c>
      <c r="K9" s="10" t="s">
        <v>35</v>
      </c>
      <c r="L9" s="132">
        <v>1</v>
      </c>
      <c r="M9" s="125">
        <v>0</v>
      </c>
      <c r="N9" s="57">
        <f>+M9/L9</f>
        <v>0</v>
      </c>
      <c r="O9" s="49" t="s">
        <v>36</v>
      </c>
    </row>
    <row r="10" spans="1:18" ht="142" customHeight="1" x14ac:dyDescent="0.4">
      <c r="A10" s="89" t="s">
        <v>37</v>
      </c>
      <c r="B10" s="9" t="s">
        <v>24</v>
      </c>
      <c r="C10" s="80" t="s">
        <v>38</v>
      </c>
      <c r="D10" s="90" t="s">
        <v>39</v>
      </c>
      <c r="E10" s="90" t="s">
        <v>40</v>
      </c>
      <c r="F10" s="80" t="s">
        <v>18</v>
      </c>
      <c r="G10" s="93">
        <v>46371</v>
      </c>
      <c r="H10" s="86"/>
      <c r="I10" s="79">
        <v>12</v>
      </c>
      <c r="J10" s="79">
        <v>12</v>
      </c>
      <c r="K10" s="71" t="s">
        <v>41</v>
      </c>
      <c r="L10" s="131">
        <v>24</v>
      </c>
      <c r="M10" s="122">
        <v>0</v>
      </c>
      <c r="N10" s="67">
        <f>+M10/L10</f>
        <v>0</v>
      </c>
      <c r="O10" s="83" t="s">
        <v>232</v>
      </c>
    </row>
    <row r="11" spans="1:18" ht="142" customHeight="1" x14ac:dyDescent="0.4">
      <c r="A11" s="75"/>
      <c r="B11" s="9" t="s">
        <v>21</v>
      </c>
      <c r="C11" s="82"/>
      <c r="D11" s="92"/>
      <c r="E11" s="92"/>
      <c r="F11" s="82"/>
      <c r="G11" s="95"/>
      <c r="H11" s="88"/>
      <c r="I11" s="73"/>
      <c r="J11" s="73"/>
      <c r="K11" s="71"/>
      <c r="L11" s="131"/>
      <c r="M11" s="124"/>
      <c r="N11" s="69"/>
      <c r="O11" s="85"/>
    </row>
    <row r="12" spans="1:18" ht="206" customHeight="1" x14ac:dyDescent="0.4">
      <c r="A12" s="107" t="s">
        <v>42</v>
      </c>
      <c r="B12" s="9" t="s">
        <v>21</v>
      </c>
      <c r="C12" s="11" t="s">
        <v>43</v>
      </c>
      <c r="D12" s="11" t="s">
        <v>44</v>
      </c>
      <c r="E12" s="9" t="s">
        <v>45</v>
      </c>
      <c r="F12" s="11" t="s">
        <v>18</v>
      </c>
      <c r="G12" s="19">
        <v>46371</v>
      </c>
      <c r="H12" s="18"/>
      <c r="I12" s="18">
        <v>300</v>
      </c>
      <c r="J12" s="9"/>
      <c r="K12" s="8" t="s">
        <v>46</v>
      </c>
      <c r="L12" s="133">
        <v>300</v>
      </c>
      <c r="M12" s="61">
        <v>265</v>
      </c>
      <c r="N12" s="57">
        <f>+M12/L12</f>
        <v>0.8833333333333333</v>
      </c>
      <c r="O12" s="49" t="s">
        <v>237</v>
      </c>
    </row>
    <row r="13" spans="1:18" ht="55" customHeight="1" x14ac:dyDescent="0.4">
      <c r="A13" s="111"/>
      <c r="B13" s="9" t="s">
        <v>24</v>
      </c>
      <c r="C13" s="80" t="s">
        <v>47</v>
      </c>
      <c r="D13" s="80" t="s">
        <v>48</v>
      </c>
      <c r="E13" s="80" t="s">
        <v>49</v>
      </c>
      <c r="F13" s="80" t="s">
        <v>18</v>
      </c>
      <c r="G13" s="93">
        <v>46371</v>
      </c>
      <c r="H13" s="104">
        <v>13</v>
      </c>
      <c r="I13" s="104">
        <v>4</v>
      </c>
      <c r="J13" s="79"/>
      <c r="K13" s="112" t="s">
        <v>50</v>
      </c>
      <c r="L13" s="131">
        <v>17</v>
      </c>
      <c r="M13" s="122">
        <v>10</v>
      </c>
      <c r="N13" s="67">
        <f>+M13/L13</f>
        <v>0.58823529411764708</v>
      </c>
      <c r="O13" s="83" t="s">
        <v>238</v>
      </c>
    </row>
    <row r="14" spans="1:18" ht="55" customHeight="1" x14ac:dyDescent="0.4">
      <c r="A14" s="111"/>
      <c r="B14" s="9" t="s">
        <v>21</v>
      </c>
      <c r="C14" s="81"/>
      <c r="D14" s="81"/>
      <c r="E14" s="81"/>
      <c r="F14" s="81"/>
      <c r="G14" s="94"/>
      <c r="H14" s="110"/>
      <c r="I14" s="110"/>
      <c r="J14" s="72"/>
      <c r="K14" s="113"/>
      <c r="L14" s="131"/>
      <c r="M14" s="123"/>
      <c r="N14" s="68"/>
      <c r="O14" s="84"/>
    </row>
    <row r="15" spans="1:18" ht="55" customHeight="1" x14ac:dyDescent="0.4">
      <c r="A15" s="108"/>
      <c r="B15" s="11" t="s">
        <v>22</v>
      </c>
      <c r="C15" s="82"/>
      <c r="D15" s="82"/>
      <c r="E15" s="82"/>
      <c r="F15" s="82"/>
      <c r="G15" s="95"/>
      <c r="H15" s="105"/>
      <c r="I15" s="105"/>
      <c r="J15" s="73"/>
      <c r="K15" s="113"/>
      <c r="L15" s="131"/>
      <c r="M15" s="124"/>
      <c r="N15" s="69"/>
      <c r="O15" s="85"/>
    </row>
    <row r="16" spans="1:18" ht="79" customHeight="1" x14ac:dyDescent="0.4">
      <c r="A16" s="107" t="s">
        <v>51</v>
      </c>
      <c r="B16" s="11" t="s">
        <v>24</v>
      </c>
      <c r="C16" s="80" t="s">
        <v>52</v>
      </c>
      <c r="D16" s="80" t="s">
        <v>53</v>
      </c>
      <c r="E16" s="80" t="s">
        <v>54</v>
      </c>
      <c r="F16" s="80" t="s">
        <v>18</v>
      </c>
      <c r="G16" s="93">
        <v>46371</v>
      </c>
      <c r="H16" s="86"/>
      <c r="I16" s="104">
        <v>2</v>
      </c>
      <c r="J16" s="79"/>
      <c r="K16" s="71" t="s">
        <v>55</v>
      </c>
      <c r="L16" s="131">
        <v>2</v>
      </c>
      <c r="M16" s="122">
        <v>0</v>
      </c>
      <c r="N16" s="67">
        <f>+M16/L16</f>
        <v>0</v>
      </c>
      <c r="O16" s="83" t="s">
        <v>239</v>
      </c>
    </row>
    <row r="17" spans="1:15" ht="79" customHeight="1" x14ac:dyDescent="0.4">
      <c r="A17" s="108"/>
      <c r="B17" s="11" t="s">
        <v>21</v>
      </c>
      <c r="C17" s="82"/>
      <c r="D17" s="82"/>
      <c r="E17" s="82"/>
      <c r="F17" s="82"/>
      <c r="G17" s="95"/>
      <c r="H17" s="88"/>
      <c r="I17" s="105"/>
      <c r="J17" s="73"/>
      <c r="K17" s="71"/>
      <c r="L17" s="131"/>
      <c r="M17" s="124"/>
      <c r="N17" s="69"/>
      <c r="O17" s="85"/>
    </row>
    <row r="18" spans="1:15" ht="125" x14ac:dyDescent="0.4">
      <c r="A18" s="96" t="s">
        <v>56</v>
      </c>
      <c r="B18" s="2" t="s">
        <v>21</v>
      </c>
      <c r="C18" s="1" t="s">
        <v>57</v>
      </c>
      <c r="D18" s="1" t="s">
        <v>58</v>
      </c>
      <c r="E18" s="1" t="s">
        <v>59</v>
      </c>
      <c r="F18" s="1" t="s">
        <v>60</v>
      </c>
      <c r="G18" s="19">
        <v>46371</v>
      </c>
      <c r="H18" s="18"/>
      <c r="I18" s="18">
        <v>56</v>
      </c>
      <c r="J18" s="18">
        <v>24</v>
      </c>
      <c r="K18" s="22" t="s">
        <v>61</v>
      </c>
      <c r="L18" s="134">
        <v>80</v>
      </c>
      <c r="M18" s="126">
        <v>41</v>
      </c>
      <c r="N18" s="57">
        <f>+M18/L18</f>
        <v>0.51249999999999996</v>
      </c>
      <c r="O18" s="49" t="s">
        <v>233</v>
      </c>
    </row>
    <row r="19" spans="1:15" ht="273" customHeight="1" x14ac:dyDescent="0.4">
      <c r="A19" s="109"/>
      <c r="B19" s="13" t="s">
        <v>62</v>
      </c>
      <c r="C19" s="13" t="s">
        <v>63</v>
      </c>
      <c r="D19" s="13" t="s">
        <v>64</v>
      </c>
      <c r="E19" s="13" t="s">
        <v>65</v>
      </c>
      <c r="F19" s="13" t="s">
        <v>60</v>
      </c>
      <c r="G19" s="15">
        <v>46371</v>
      </c>
      <c r="H19" s="14" t="s">
        <v>19</v>
      </c>
      <c r="I19" s="14" t="s">
        <v>19</v>
      </c>
      <c r="J19" s="14" t="s">
        <v>19</v>
      </c>
      <c r="K19" s="8" t="s">
        <v>66</v>
      </c>
      <c r="L19" s="135">
        <v>1</v>
      </c>
      <c r="M19" s="127">
        <v>1</v>
      </c>
      <c r="N19" s="57">
        <f>+M19/L19</f>
        <v>1</v>
      </c>
      <c r="O19" s="49" t="s">
        <v>251</v>
      </c>
    </row>
    <row r="20" spans="1:15" ht="210.75" customHeight="1" x14ac:dyDescent="0.4">
      <c r="A20" s="97"/>
      <c r="B20" s="9" t="s">
        <v>21</v>
      </c>
      <c r="C20" s="11" t="s">
        <v>67</v>
      </c>
      <c r="D20" s="9" t="s">
        <v>68</v>
      </c>
      <c r="E20" s="11" t="s">
        <v>69</v>
      </c>
      <c r="F20" s="11" t="s">
        <v>60</v>
      </c>
      <c r="G20" s="19">
        <v>46371</v>
      </c>
      <c r="H20" s="9" t="s">
        <v>19</v>
      </c>
      <c r="I20" s="9" t="s">
        <v>19</v>
      </c>
      <c r="J20" s="9" t="s">
        <v>19</v>
      </c>
      <c r="K20" s="10" t="s">
        <v>70</v>
      </c>
      <c r="L20" s="135">
        <v>1</v>
      </c>
      <c r="M20" s="127">
        <v>1</v>
      </c>
      <c r="N20" s="57">
        <f>+M20/L20</f>
        <v>1</v>
      </c>
      <c r="O20" s="49" t="s">
        <v>252</v>
      </c>
    </row>
    <row r="21" spans="1:15" ht="234.5" customHeight="1" x14ac:dyDescent="0.4">
      <c r="A21" s="23" t="s">
        <v>71</v>
      </c>
      <c r="B21" s="24" t="s">
        <v>21</v>
      </c>
      <c r="C21" s="25" t="s">
        <v>72</v>
      </c>
      <c r="D21" s="25" t="s">
        <v>73</v>
      </c>
      <c r="E21" s="25" t="s">
        <v>74</v>
      </c>
      <c r="F21" s="25" t="s">
        <v>60</v>
      </c>
      <c r="G21" s="26">
        <v>46371</v>
      </c>
      <c r="H21" s="27"/>
      <c r="I21" s="27">
        <v>35</v>
      </c>
      <c r="J21" s="27">
        <v>15</v>
      </c>
      <c r="K21" s="28" t="s">
        <v>75</v>
      </c>
      <c r="L21" s="134">
        <v>50</v>
      </c>
      <c r="M21" s="126">
        <v>3</v>
      </c>
      <c r="N21" s="57">
        <f>+M21/L21</f>
        <v>0.06</v>
      </c>
      <c r="O21" s="49" t="s">
        <v>240</v>
      </c>
    </row>
    <row r="22" spans="1:15" ht="174" customHeight="1" x14ac:dyDescent="0.4">
      <c r="A22" s="12" t="s">
        <v>76</v>
      </c>
      <c r="B22" s="14" t="s">
        <v>77</v>
      </c>
      <c r="C22" s="13" t="s">
        <v>78</v>
      </c>
      <c r="D22" s="13" t="s">
        <v>79</v>
      </c>
      <c r="E22" s="13" t="s">
        <v>80</v>
      </c>
      <c r="F22" s="13" t="s">
        <v>60</v>
      </c>
      <c r="G22" s="19">
        <v>46371</v>
      </c>
      <c r="H22" s="18"/>
      <c r="I22" s="18">
        <v>21</v>
      </c>
      <c r="J22" s="18">
        <v>9</v>
      </c>
      <c r="K22" s="29" t="s">
        <v>81</v>
      </c>
      <c r="L22" s="134">
        <v>30</v>
      </c>
      <c r="M22" s="126">
        <v>0</v>
      </c>
      <c r="N22" s="57">
        <f>+M22/L22</f>
        <v>0</v>
      </c>
      <c r="O22" s="49" t="s">
        <v>82</v>
      </c>
    </row>
    <row r="23" spans="1:15" ht="408" customHeight="1" x14ac:dyDescent="0.4">
      <c r="A23" s="30" t="s">
        <v>83</v>
      </c>
      <c r="B23" s="9" t="s">
        <v>77</v>
      </c>
      <c r="C23" s="11" t="s">
        <v>84</v>
      </c>
      <c r="D23" s="9" t="s">
        <v>85</v>
      </c>
      <c r="E23" s="9" t="s">
        <v>86</v>
      </c>
      <c r="F23" s="11" t="s">
        <v>60</v>
      </c>
      <c r="G23" s="19">
        <v>46371</v>
      </c>
      <c r="H23" s="18" t="s">
        <v>87</v>
      </c>
      <c r="I23" s="18" t="s">
        <v>87</v>
      </c>
      <c r="J23" s="18" t="s">
        <v>87</v>
      </c>
      <c r="K23" s="29" t="s">
        <v>88</v>
      </c>
      <c r="L23" s="136">
        <v>1</v>
      </c>
      <c r="M23" s="57">
        <v>1</v>
      </c>
      <c r="N23" s="57">
        <v>1</v>
      </c>
      <c r="O23" s="49" t="s">
        <v>241</v>
      </c>
    </row>
    <row r="24" spans="1:15" ht="261.75" customHeight="1" x14ac:dyDescent="0.4">
      <c r="A24" s="11" t="s">
        <v>89</v>
      </c>
      <c r="B24" s="9" t="s">
        <v>77</v>
      </c>
      <c r="C24" s="11" t="s">
        <v>90</v>
      </c>
      <c r="D24" s="17" t="s">
        <v>91</v>
      </c>
      <c r="E24" s="11" t="s">
        <v>92</v>
      </c>
      <c r="F24" s="11" t="s">
        <v>93</v>
      </c>
      <c r="G24" s="31">
        <v>46371</v>
      </c>
      <c r="H24" s="9" t="s">
        <v>19</v>
      </c>
      <c r="I24" s="9" t="s">
        <v>19</v>
      </c>
      <c r="J24" s="9" t="s">
        <v>19</v>
      </c>
      <c r="K24" s="32" t="s">
        <v>94</v>
      </c>
      <c r="L24" s="132">
        <v>1</v>
      </c>
      <c r="M24" s="125">
        <v>0</v>
      </c>
      <c r="N24" s="57">
        <f t="shared" ref="N24:N29" si="0">+M24/L24</f>
        <v>0</v>
      </c>
      <c r="O24" s="49" t="s">
        <v>253</v>
      </c>
    </row>
    <row r="25" spans="1:15" ht="83" customHeight="1" x14ac:dyDescent="0.4">
      <c r="A25" s="80" t="s">
        <v>95</v>
      </c>
      <c r="B25" s="14" t="s">
        <v>77</v>
      </c>
      <c r="C25" s="11" t="s">
        <v>96</v>
      </c>
      <c r="D25" s="11" t="s">
        <v>97</v>
      </c>
      <c r="E25" s="11" t="s">
        <v>98</v>
      </c>
      <c r="F25" s="11" t="s">
        <v>93</v>
      </c>
      <c r="G25" s="31">
        <v>46371</v>
      </c>
      <c r="H25" s="9">
        <v>4</v>
      </c>
      <c r="I25" s="9">
        <v>8</v>
      </c>
      <c r="J25" s="9">
        <v>2</v>
      </c>
      <c r="K25" s="32" t="s">
        <v>99</v>
      </c>
      <c r="L25" s="133">
        <v>14</v>
      </c>
      <c r="M25" s="61">
        <v>5</v>
      </c>
      <c r="N25" s="57">
        <f t="shared" si="0"/>
        <v>0.35714285714285715</v>
      </c>
      <c r="O25" s="49" t="s">
        <v>249</v>
      </c>
    </row>
    <row r="26" spans="1:15" ht="303" customHeight="1" x14ac:dyDescent="0.4">
      <c r="A26" s="82"/>
      <c r="B26" s="14" t="s">
        <v>100</v>
      </c>
      <c r="C26" s="20" t="s">
        <v>101</v>
      </c>
      <c r="D26" s="33" t="s">
        <v>102</v>
      </c>
      <c r="E26" s="13" t="s">
        <v>103</v>
      </c>
      <c r="F26" s="11" t="s">
        <v>93</v>
      </c>
      <c r="G26" s="31">
        <v>46371</v>
      </c>
      <c r="H26" s="18"/>
      <c r="I26" s="18"/>
      <c r="J26" s="18">
        <v>1</v>
      </c>
      <c r="K26" s="29" t="s">
        <v>104</v>
      </c>
      <c r="L26" s="134">
        <v>1</v>
      </c>
      <c r="M26" s="126">
        <v>0</v>
      </c>
      <c r="N26" s="57">
        <f t="shared" si="0"/>
        <v>0</v>
      </c>
      <c r="O26" s="49" t="s">
        <v>105</v>
      </c>
    </row>
    <row r="27" spans="1:15" ht="396" customHeight="1" x14ac:dyDescent="0.4">
      <c r="A27" s="80" t="s">
        <v>106</v>
      </c>
      <c r="B27" s="79" t="s">
        <v>77</v>
      </c>
      <c r="C27" s="11" t="s">
        <v>107</v>
      </c>
      <c r="D27" s="11" t="s">
        <v>108</v>
      </c>
      <c r="E27" s="11" t="s">
        <v>109</v>
      </c>
      <c r="F27" s="11" t="s">
        <v>110</v>
      </c>
      <c r="G27" s="19">
        <v>46371</v>
      </c>
      <c r="H27" s="18">
        <v>1</v>
      </c>
      <c r="I27" s="18">
        <v>1</v>
      </c>
      <c r="J27" s="18">
        <v>2</v>
      </c>
      <c r="K27" s="22" t="s">
        <v>111</v>
      </c>
      <c r="L27" s="134">
        <v>4</v>
      </c>
      <c r="M27" s="126">
        <v>1</v>
      </c>
      <c r="N27" s="57">
        <f t="shared" si="0"/>
        <v>0.25</v>
      </c>
      <c r="O27" s="49" t="s">
        <v>112</v>
      </c>
    </row>
    <row r="28" spans="1:15" ht="409.5" customHeight="1" x14ac:dyDescent="0.4">
      <c r="A28" s="82"/>
      <c r="B28" s="73"/>
      <c r="C28" s="13" t="s">
        <v>113</v>
      </c>
      <c r="D28" s="13" t="s">
        <v>114</v>
      </c>
      <c r="E28" s="13" t="s">
        <v>115</v>
      </c>
      <c r="F28" s="13" t="s">
        <v>116</v>
      </c>
      <c r="G28" s="15">
        <v>46371</v>
      </c>
      <c r="H28" s="16">
        <v>4</v>
      </c>
      <c r="I28" s="16">
        <v>8</v>
      </c>
      <c r="J28" s="16">
        <v>8</v>
      </c>
      <c r="K28" s="22" t="s">
        <v>117</v>
      </c>
      <c r="L28" s="134">
        <v>20</v>
      </c>
      <c r="M28" s="126">
        <v>6</v>
      </c>
      <c r="N28" s="57">
        <f t="shared" si="0"/>
        <v>0.3</v>
      </c>
      <c r="O28" s="49" t="s">
        <v>242</v>
      </c>
    </row>
    <row r="29" spans="1:15" ht="409" customHeight="1" x14ac:dyDescent="0.4">
      <c r="A29" s="96" t="s">
        <v>118</v>
      </c>
      <c r="B29" s="11" t="s">
        <v>119</v>
      </c>
      <c r="C29" s="90" t="s">
        <v>120</v>
      </c>
      <c r="D29" s="104" t="s">
        <v>121</v>
      </c>
      <c r="E29" s="90" t="s">
        <v>122</v>
      </c>
      <c r="F29" s="80" t="s">
        <v>34</v>
      </c>
      <c r="G29" s="93">
        <v>46371</v>
      </c>
      <c r="H29" s="79" t="s">
        <v>19</v>
      </c>
      <c r="I29" s="79" t="s">
        <v>19</v>
      </c>
      <c r="J29" s="79" t="s">
        <v>19</v>
      </c>
      <c r="K29" s="70" t="s">
        <v>123</v>
      </c>
      <c r="L29" s="114">
        <v>1</v>
      </c>
      <c r="M29" s="119">
        <v>0.33</v>
      </c>
      <c r="N29" s="67">
        <f t="shared" si="0"/>
        <v>0.33</v>
      </c>
      <c r="O29" s="83" t="s">
        <v>243</v>
      </c>
    </row>
    <row r="30" spans="1:15" ht="192" customHeight="1" x14ac:dyDescent="0.4">
      <c r="A30" s="97"/>
      <c r="B30" s="13" t="s">
        <v>77</v>
      </c>
      <c r="C30" s="92"/>
      <c r="D30" s="105"/>
      <c r="E30" s="92"/>
      <c r="F30" s="82"/>
      <c r="G30" s="95"/>
      <c r="H30" s="73"/>
      <c r="I30" s="73"/>
      <c r="J30" s="73"/>
      <c r="K30" s="71"/>
      <c r="L30" s="115"/>
      <c r="M30" s="121"/>
      <c r="N30" s="69"/>
      <c r="O30" s="85"/>
    </row>
    <row r="31" spans="1:15" ht="100" customHeight="1" x14ac:dyDescent="0.4">
      <c r="A31" s="96" t="s">
        <v>124</v>
      </c>
      <c r="B31" s="13" t="s">
        <v>14</v>
      </c>
      <c r="C31" s="90" t="s">
        <v>125</v>
      </c>
      <c r="D31" s="90" t="s">
        <v>126</v>
      </c>
      <c r="E31" s="90" t="s">
        <v>127</v>
      </c>
      <c r="F31" s="98" t="s">
        <v>34</v>
      </c>
      <c r="G31" s="100">
        <v>46371</v>
      </c>
      <c r="H31" s="102" t="s">
        <v>19</v>
      </c>
      <c r="I31" s="102" t="s">
        <v>19</v>
      </c>
      <c r="J31" s="79" t="s">
        <v>19</v>
      </c>
      <c r="K31" s="106" t="s">
        <v>128</v>
      </c>
      <c r="L31" s="114">
        <v>1</v>
      </c>
      <c r="M31" s="119">
        <v>1</v>
      </c>
      <c r="N31" s="67">
        <f>+M31/L31</f>
        <v>1</v>
      </c>
      <c r="O31" s="83" t="s">
        <v>244</v>
      </c>
    </row>
    <row r="32" spans="1:15" ht="100" customHeight="1" x14ac:dyDescent="0.4">
      <c r="A32" s="97"/>
      <c r="B32" s="13" t="s">
        <v>129</v>
      </c>
      <c r="C32" s="92"/>
      <c r="D32" s="92"/>
      <c r="E32" s="92"/>
      <c r="F32" s="99"/>
      <c r="G32" s="101"/>
      <c r="H32" s="103"/>
      <c r="I32" s="103"/>
      <c r="J32" s="73"/>
      <c r="K32" s="106"/>
      <c r="L32" s="115"/>
      <c r="M32" s="121"/>
      <c r="N32" s="69"/>
      <c r="O32" s="85"/>
    </row>
    <row r="33" spans="1:15" ht="242" customHeight="1" x14ac:dyDescent="0.4">
      <c r="A33" s="34" t="s">
        <v>130</v>
      </c>
      <c r="B33" s="9" t="s">
        <v>24</v>
      </c>
      <c r="C33" s="17" t="s">
        <v>131</v>
      </c>
      <c r="D33" s="4" t="s">
        <v>132</v>
      </c>
      <c r="E33" s="17" t="s">
        <v>133</v>
      </c>
      <c r="F33" s="11" t="s">
        <v>34</v>
      </c>
      <c r="G33" s="19">
        <v>46371</v>
      </c>
      <c r="H33" s="9" t="s">
        <v>19</v>
      </c>
      <c r="I33" s="9" t="s">
        <v>19</v>
      </c>
      <c r="J33" s="9" t="s">
        <v>19</v>
      </c>
      <c r="K33" s="8" t="s">
        <v>134</v>
      </c>
      <c r="L33" s="132">
        <v>1</v>
      </c>
      <c r="M33" s="125">
        <v>1</v>
      </c>
      <c r="N33" s="57">
        <f>+M33/L33</f>
        <v>1</v>
      </c>
      <c r="O33" s="49" t="s">
        <v>245</v>
      </c>
    </row>
    <row r="34" spans="1:15" ht="320" customHeight="1" x14ac:dyDescent="0.4">
      <c r="A34" s="35" t="s">
        <v>135</v>
      </c>
      <c r="B34" s="9" t="s">
        <v>77</v>
      </c>
      <c r="C34" s="11" t="s">
        <v>136</v>
      </c>
      <c r="D34" s="9" t="s">
        <v>137</v>
      </c>
      <c r="E34" s="9" t="s">
        <v>138</v>
      </c>
      <c r="F34" s="11" t="s">
        <v>116</v>
      </c>
      <c r="G34" s="19">
        <v>46371</v>
      </c>
      <c r="H34" s="9" t="s">
        <v>19</v>
      </c>
      <c r="I34" s="9" t="s">
        <v>19</v>
      </c>
      <c r="J34" s="9" t="s">
        <v>19</v>
      </c>
      <c r="K34" s="8" t="s">
        <v>139</v>
      </c>
      <c r="L34" s="132">
        <v>1</v>
      </c>
      <c r="M34" s="125">
        <v>1</v>
      </c>
      <c r="N34" s="57">
        <f>+M34/L34</f>
        <v>1</v>
      </c>
      <c r="O34" s="64" t="s">
        <v>246</v>
      </c>
    </row>
    <row r="35" spans="1:15" ht="245" customHeight="1" x14ac:dyDescent="0.4">
      <c r="A35" s="76" t="s">
        <v>140</v>
      </c>
      <c r="B35" s="14" t="s">
        <v>24</v>
      </c>
      <c r="C35" s="13" t="s">
        <v>141</v>
      </c>
      <c r="D35" s="13" t="s">
        <v>142</v>
      </c>
      <c r="E35" s="13" t="s">
        <v>143</v>
      </c>
      <c r="F35" s="13" t="s">
        <v>144</v>
      </c>
      <c r="G35" s="36">
        <v>46371</v>
      </c>
      <c r="H35" s="16">
        <v>4</v>
      </c>
      <c r="I35" s="16">
        <v>2</v>
      </c>
      <c r="J35" s="16">
        <v>2</v>
      </c>
      <c r="K35" s="22" t="s">
        <v>145</v>
      </c>
      <c r="L35" s="134">
        <v>8</v>
      </c>
      <c r="M35" s="126">
        <v>4</v>
      </c>
      <c r="N35" s="57">
        <f>+M35/L35</f>
        <v>0.5</v>
      </c>
      <c r="O35" s="65" t="s">
        <v>247</v>
      </c>
    </row>
    <row r="36" spans="1:15" ht="409" customHeight="1" x14ac:dyDescent="0.4">
      <c r="A36" s="77"/>
      <c r="B36" s="14" t="s">
        <v>146</v>
      </c>
      <c r="C36" s="13" t="s">
        <v>147</v>
      </c>
      <c r="D36" s="13" t="s">
        <v>148</v>
      </c>
      <c r="E36" s="13" t="s">
        <v>149</v>
      </c>
      <c r="F36" s="13" t="s">
        <v>144</v>
      </c>
      <c r="G36" s="31">
        <v>46371</v>
      </c>
      <c r="H36" s="18">
        <v>4</v>
      </c>
      <c r="I36" s="18">
        <v>4</v>
      </c>
      <c r="J36" s="18">
        <v>2</v>
      </c>
      <c r="K36" s="22" t="s">
        <v>150</v>
      </c>
      <c r="L36" s="134">
        <v>15</v>
      </c>
      <c r="M36" s="126">
        <v>3</v>
      </c>
      <c r="N36" s="57">
        <f>+M36/L36</f>
        <v>0.2</v>
      </c>
      <c r="O36" s="49" t="s">
        <v>254</v>
      </c>
    </row>
    <row r="37" spans="1:15" ht="101" customHeight="1" x14ac:dyDescent="0.4">
      <c r="A37" s="77"/>
      <c r="B37" s="11" t="s">
        <v>151</v>
      </c>
      <c r="C37" s="90" t="s">
        <v>152</v>
      </c>
      <c r="D37" s="90" t="s">
        <v>153</v>
      </c>
      <c r="E37" s="90" t="s">
        <v>154</v>
      </c>
      <c r="F37" s="80" t="s">
        <v>34</v>
      </c>
      <c r="G37" s="93">
        <v>46371</v>
      </c>
      <c r="H37" s="79" t="s">
        <v>19</v>
      </c>
      <c r="I37" s="79" t="s">
        <v>19</v>
      </c>
      <c r="J37" s="79" t="s">
        <v>19</v>
      </c>
      <c r="K37" s="70" t="s">
        <v>155</v>
      </c>
      <c r="L37" s="114">
        <v>1</v>
      </c>
      <c r="M37" s="119">
        <v>1</v>
      </c>
      <c r="N37" s="67">
        <f>+M37/L37</f>
        <v>1</v>
      </c>
      <c r="O37" s="83" t="s">
        <v>248</v>
      </c>
    </row>
    <row r="38" spans="1:15" ht="101" customHeight="1" x14ac:dyDescent="0.4">
      <c r="A38" s="77"/>
      <c r="B38" s="11" t="s">
        <v>77</v>
      </c>
      <c r="C38" s="91"/>
      <c r="D38" s="91"/>
      <c r="E38" s="91"/>
      <c r="F38" s="81"/>
      <c r="G38" s="94"/>
      <c r="H38" s="72"/>
      <c r="I38" s="72"/>
      <c r="J38" s="72"/>
      <c r="K38" s="71"/>
      <c r="L38" s="115"/>
      <c r="M38" s="120"/>
      <c r="N38" s="68"/>
      <c r="O38" s="84"/>
    </row>
    <row r="39" spans="1:15" ht="101" customHeight="1" x14ac:dyDescent="0.4">
      <c r="A39" s="78"/>
      <c r="B39" s="11" t="s">
        <v>146</v>
      </c>
      <c r="C39" s="92"/>
      <c r="D39" s="92"/>
      <c r="E39" s="92"/>
      <c r="F39" s="82"/>
      <c r="G39" s="95"/>
      <c r="H39" s="73"/>
      <c r="I39" s="73"/>
      <c r="J39" s="73"/>
      <c r="K39" s="71"/>
      <c r="L39" s="115"/>
      <c r="M39" s="121"/>
      <c r="N39" s="69"/>
      <c r="O39" s="85"/>
    </row>
    <row r="40" spans="1:15" ht="236" customHeight="1" x14ac:dyDescent="0.4">
      <c r="A40" s="37" t="s">
        <v>156</v>
      </c>
      <c r="B40" s="11" t="s">
        <v>157</v>
      </c>
      <c r="C40" s="38" t="s">
        <v>158</v>
      </c>
      <c r="D40" s="38" t="s">
        <v>159</v>
      </c>
      <c r="E40" s="38" t="s">
        <v>160</v>
      </c>
      <c r="F40" s="39" t="s">
        <v>161</v>
      </c>
      <c r="G40" s="40">
        <v>46387</v>
      </c>
      <c r="H40" s="27">
        <v>4</v>
      </c>
      <c r="I40" s="27">
        <v>4</v>
      </c>
      <c r="J40" s="27">
        <v>4</v>
      </c>
      <c r="K40" s="41" t="s">
        <v>162</v>
      </c>
      <c r="L40" s="134">
        <v>12</v>
      </c>
      <c r="M40" s="126">
        <v>4</v>
      </c>
      <c r="N40" s="57">
        <f>+M40/L40</f>
        <v>0.33333333333333331</v>
      </c>
      <c r="O40" s="49" t="s">
        <v>163</v>
      </c>
    </row>
    <row r="41" spans="1:15" ht="175.5" customHeight="1" x14ac:dyDescent="0.4">
      <c r="A41" s="37" t="s">
        <v>164</v>
      </c>
      <c r="B41" s="11" t="s">
        <v>157</v>
      </c>
      <c r="C41" s="11" t="s">
        <v>165</v>
      </c>
      <c r="D41" s="11" t="s">
        <v>166</v>
      </c>
      <c r="E41" s="11" t="s">
        <v>167</v>
      </c>
      <c r="F41" s="11" t="s">
        <v>161</v>
      </c>
      <c r="G41" s="19">
        <v>46387</v>
      </c>
      <c r="H41" s="42"/>
      <c r="I41" s="42"/>
      <c r="J41" s="18">
        <v>1</v>
      </c>
      <c r="K41" s="29" t="s">
        <v>168</v>
      </c>
      <c r="L41" s="134">
        <v>1</v>
      </c>
      <c r="M41" s="126">
        <v>0</v>
      </c>
      <c r="N41" s="57">
        <f>+M41/L41</f>
        <v>0</v>
      </c>
      <c r="O41" s="49" t="s">
        <v>169</v>
      </c>
    </row>
    <row r="42" spans="1:15" ht="210" customHeight="1" x14ac:dyDescent="0.4">
      <c r="A42" s="76" t="s">
        <v>170</v>
      </c>
      <c r="B42" s="79" t="s">
        <v>14</v>
      </c>
      <c r="C42" s="17" t="s">
        <v>171</v>
      </c>
      <c r="D42" s="17" t="s">
        <v>172</v>
      </c>
      <c r="E42" s="11" t="s">
        <v>173</v>
      </c>
      <c r="F42" s="11" t="s">
        <v>174</v>
      </c>
      <c r="G42" s="19">
        <v>46053</v>
      </c>
      <c r="H42" s="18">
        <v>1</v>
      </c>
      <c r="I42" s="18"/>
      <c r="J42" s="18"/>
      <c r="K42" s="28" t="s">
        <v>175</v>
      </c>
      <c r="L42" s="134">
        <v>1</v>
      </c>
      <c r="M42" s="126">
        <v>1</v>
      </c>
      <c r="N42" s="57">
        <f>+M42/L42</f>
        <v>1</v>
      </c>
      <c r="O42" s="49" t="s">
        <v>176</v>
      </c>
    </row>
    <row r="43" spans="1:15" ht="168.75" customHeight="1" x14ac:dyDescent="0.4">
      <c r="A43" s="77"/>
      <c r="B43" s="73"/>
      <c r="C43" s="11" t="s">
        <v>177</v>
      </c>
      <c r="D43" s="9" t="s">
        <v>178</v>
      </c>
      <c r="E43" s="9" t="s">
        <v>179</v>
      </c>
      <c r="F43" s="11" t="s">
        <v>161</v>
      </c>
      <c r="G43" s="19">
        <v>46387</v>
      </c>
      <c r="H43" s="18"/>
      <c r="I43" s="18"/>
      <c r="J43" s="18">
        <v>1</v>
      </c>
      <c r="K43" s="29" t="s">
        <v>168</v>
      </c>
      <c r="L43" s="134">
        <v>1</v>
      </c>
      <c r="M43" s="126">
        <v>0</v>
      </c>
      <c r="N43" s="57">
        <f>+M43/L43</f>
        <v>0</v>
      </c>
      <c r="O43" s="49" t="s">
        <v>180</v>
      </c>
    </row>
    <row r="44" spans="1:15" ht="114" customHeight="1" x14ac:dyDescent="0.4">
      <c r="A44" s="77"/>
      <c r="B44" s="79" t="s">
        <v>21</v>
      </c>
      <c r="C44" s="11" t="s">
        <v>181</v>
      </c>
      <c r="D44" s="9" t="s">
        <v>182</v>
      </c>
      <c r="E44" s="11" t="s">
        <v>183</v>
      </c>
      <c r="F44" s="11" t="s">
        <v>174</v>
      </c>
      <c r="G44" s="31" t="s">
        <v>184</v>
      </c>
      <c r="H44" s="43"/>
      <c r="I44" s="43">
        <v>1</v>
      </c>
      <c r="J44" s="43"/>
      <c r="K44" s="32" t="s">
        <v>185</v>
      </c>
      <c r="L44" s="134">
        <v>1</v>
      </c>
      <c r="M44" s="61">
        <v>0</v>
      </c>
      <c r="N44" s="57">
        <v>0</v>
      </c>
      <c r="O44" s="49" t="s">
        <v>186</v>
      </c>
    </row>
    <row r="45" spans="1:15" ht="409" customHeight="1" x14ac:dyDescent="0.4">
      <c r="A45" s="77"/>
      <c r="B45" s="72"/>
      <c r="C45" s="11" t="s">
        <v>187</v>
      </c>
      <c r="D45" s="11" t="s">
        <v>188</v>
      </c>
      <c r="E45" s="11" t="s">
        <v>189</v>
      </c>
      <c r="F45" s="11" t="s">
        <v>190</v>
      </c>
      <c r="G45" s="31">
        <v>46371</v>
      </c>
      <c r="H45" s="9" t="s">
        <v>19</v>
      </c>
      <c r="I45" s="9" t="s">
        <v>19</v>
      </c>
      <c r="J45" s="9" t="s">
        <v>19</v>
      </c>
      <c r="K45" s="8" t="s">
        <v>191</v>
      </c>
      <c r="L45" s="132">
        <v>1</v>
      </c>
      <c r="M45" s="125">
        <v>1</v>
      </c>
      <c r="N45" s="57">
        <f t="shared" ref="N45:N53" si="1">+M45/L45</f>
        <v>1</v>
      </c>
      <c r="O45" s="49" t="s">
        <v>234</v>
      </c>
    </row>
    <row r="46" spans="1:15" ht="139.5" customHeight="1" x14ac:dyDescent="0.4">
      <c r="A46" s="77"/>
      <c r="B46" s="72"/>
      <c r="C46" s="11" t="s">
        <v>192</v>
      </c>
      <c r="D46" s="17" t="s">
        <v>193</v>
      </c>
      <c r="E46" s="9" t="s">
        <v>194</v>
      </c>
      <c r="F46" s="11" t="s">
        <v>93</v>
      </c>
      <c r="G46" s="31">
        <v>46371</v>
      </c>
      <c r="H46" s="9">
        <v>1</v>
      </c>
      <c r="I46" s="9">
        <v>1</v>
      </c>
      <c r="J46" s="9">
        <v>1</v>
      </c>
      <c r="K46" s="10" t="s">
        <v>195</v>
      </c>
      <c r="L46" s="133">
        <v>3</v>
      </c>
      <c r="M46" s="61">
        <v>1</v>
      </c>
      <c r="N46" s="57">
        <f t="shared" si="1"/>
        <v>0.33333333333333331</v>
      </c>
      <c r="O46" s="49" t="s">
        <v>196</v>
      </c>
    </row>
    <row r="47" spans="1:15" ht="127" customHeight="1" x14ac:dyDescent="0.4">
      <c r="A47" s="77"/>
      <c r="B47" s="72"/>
      <c r="C47" s="20" t="s">
        <v>197</v>
      </c>
      <c r="D47" s="13" t="s">
        <v>198</v>
      </c>
      <c r="E47" s="13" t="s">
        <v>199</v>
      </c>
      <c r="F47" s="13" t="s">
        <v>161</v>
      </c>
      <c r="G47" s="36">
        <v>46387</v>
      </c>
      <c r="H47" s="14"/>
      <c r="I47" s="14">
        <v>1</v>
      </c>
      <c r="J47" s="14">
        <v>1</v>
      </c>
      <c r="K47" s="10" t="s">
        <v>200</v>
      </c>
      <c r="L47" s="137">
        <v>2</v>
      </c>
      <c r="M47" s="128">
        <v>0</v>
      </c>
      <c r="N47" s="57">
        <f t="shared" si="1"/>
        <v>0</v>
      </c>
      <c r="O47" s="49" t="s">
        <v>201</v>
      </c>
    </row>
    <row r="48" spans="1:15" ht="137" customHeight="1" x14ac:dyDescent="0.4">
      <c r="A48" s="77"/>
      <c r="B48" s="73"/>
      <c r="C48" s="39" t="s">
        <v>202</v>
      </c>
      <c r="D48" s="43" t="s">
        <v>203</v>
      </c>
      <c r="E48" s="43" t="s">
        <v>204</v>
      </c>
      <c r="F48" s="11" t="s">
        <v>93</v>
      </c>
      <c r="G48" s="36">
        <v>46371</v>
      </c>
      <c r="H48" s="27">
        <v>3</v>
      </c>
      <c r="I48" s="27">
        <v>4</v>
      </c>
      <c r="J48" s="27">
        <v>0</v>
      </c>
      <c r="K48" s="28" t="s">
        <v>205</v>
      </c>
      <c r="L48" s="138">
        <v>7</v>
      </c>
      <c r="M48" s="129">
        <v>3</v>
      </c>
      <c r="N48" s="62">
        <f t="shared" si="1"/>
        <v>0.42857142857142855</v>
      </c>
      <c r="O48" s="47" t="s">
        <v>206</v>
      </c>
    </row>
    <row r="49" spans="1:15" ht="172" customHeight="1" x14ac:dyDescent="0.4">
      <c r="A49" s="77"/>
      <c r="B49" s="80" t="s">
        <v>157</v>
      </c>
      <c r="C49" s="44" t="s">
        <v>207</v>
      </c>
      <c r="D49" s="25" t="s">
        <v>208</v>
      </c>
      <c r="E49" s="25" t="s">
        <v>209</v>
      </c>
      <c r="F49" s="25" t="s">
        <v>161</v>
      </c>
      <c r="G49" s="45">
        <v>46387</v>
      </c>
      <c r="H49" s="25">
        <v>1</v>
      </c>
      <c r="I49" s="24">
        <v>1</v>
      </c>
      <c r="J49" s="24">
        <v>1</v>
      </c>
      <c r="K49" s="21" t="s">
        <v>210</v>
      </c>
      <c r="L49" s="138">
        <v>3</v>
      </c>
      <c r="M49" s="129">
        <v>1</v>
      </c>
      <c r="N49" s="59">
        <f t="shared" si="1"/>
        <v>0.33333333333333331</v>
      </c>
      <c r="O49" s="50" t="s">
        <v>211</v>
      </c>
    </row>
    <row r="50" spans="1:15" ht="204" customHeight="1" x14ac:dyDescent="0.4">
      <c r="A50" s="77"/>
      <c r="B50" s="81"/>
      <c r="C50" s="11" t="s">
        <v>212</v>
      </c>
      <c r="D50" s="11" t="s">
        <v>213</v>
      </c>
      <c r="E50" s="9" t="s">
        <v>214</v>
      </c>
      <c r="F50" s="11" t="s">
        <v>18</v>
      </c>
      <c r="G50" s="31">
        <v>46387</v>
      </c>
      <c r="H50" s="9"/>
      <c r="I50" s="9"/>
      <c r="J50" s="9">
        <v>1</v>
      </c>
      <c r="K50" s="10" t="s">
        <v>168</v>
      </c>
      <c r="L50" s="138">
        <v>1</v>
      </c>
      <c r="M50" s="129">
        <v>0</v>
      </c>
      <c r="N50" s="58">
        <f t="shared" si="1"/>
        <v>0</v>
      </c>
      <c r="O50" s="48" t="s">
        <v>215</v>
      </c>
    </row>
    <row r="51" spans="1:15" ht="100" x14ac:dyDescent="0.4">
      <c r="A51" s="77"/>
      <c r="B51" s="81"/>
      <c r="C51" s="13" t="s">
        <v>216</v>
      </c>
      <c r="D51" s="13" t="s">
        <v>217</v>
      </c>
      <c r="E51" s="20" t="s">
        <v>218</v>
      </c>
      <c r="F51" s="13" t="s">
        <v>219</v>
      </c>
      <c r="G51" s="36">
        <v>46369</v>
      </c>
      <c r="H51" s="46"/>
      <c r="I51" s="14"/>
      <c r="J51" s="14">
        <v>1</v>
      </c>
      <c r="K51" s="10" t="s">
        <v>168</v>
      </c>
      <c r="L51" s="138">
        <v>1</v>
      </c>
      <c r="M51" s="129">
        <v>0</v>
      </c>
      <c r="N51" s="57">
        <f t="shared" si="1"/>
        <v>0</v>
      </c>
      <c r="O51" s="49" t="s">
        <v>220</v>
      </c>
    </row>
    <row r="52" spans="1:15" ht="150.75" customHeight="1" x14ac:dyDescent="0.4">
      <c r="A52" s="78"/>
      <c r="B52" s="82"/>
      <c r="C52" s="20" t="s">
        <v>221</v>
      </c>
      <c r="D52" s="20" t="s">
        <v>222</v>
      </c>
      <c r="E52" s="20" t="s">
        <v>223</v>
      </c>
      <c r="F52" s="13" t="s">
        <v>161</v>
      </c>
      <c r="G52" s="15">
        <v>46387</v>
      </c>
      <c r="H52" s="14"/>
      <c r="I52" s="14"/>
      <c r="J52" s="16">
        <v>1</v>
      </c>
      <c r="K52" s="29" t="s">
        <v>168</v>
      </c>
      <c r="L52" s="138">
        <v>1</v>
      </c>
      <c r="M52" s="129">
        <v>0</v>
      </c>
      <c r="N52" s="57">
        <f t="shared" si="1"/>
        <v>0</v>
      </c>
      <c r="O52" s="49" t="s">
        <v>224</v>
      </c>
    </row>
    <row r="53" spans="1:15" ht="224.25" customHeight="1" x14ac:dyDescent="0.4">
      <c r="A53" s="35" t="s">
        <v>225</v>
      </c>
      <c r="B53" s="9" t="s">
        <v>77</v>
      </c>
      <c r="C53" s="11" t="s">
        <v>226</v>
      </c>
      <c r="D53" s="11" t="s">
        <v>227</v>
      </c>
      <c r="E53" s="11" t="s">
        <v>228</v>
      </c>
      <c r="F53" s="11" t="s">
        <v>229</v>
      </c>
      <c r="G53" s="31">
        <v>46371</v>
      </c>
      <c r="H53" s="9" t="s">
        <v>19</v>
      </c>
      <c r="I53" s="9" t="s">
        <v>19</v>
      </c>
      <c r="J53" s="9" t="s">
        <v>19</v>
      </c>
      <c r="K53" s="10" t="s">
        <v>230</v>
      </c>
      <c r="L53" s="139">
        <v>10</v>
      </c>
      <c r="M53" s="130">
        <v>0</v>
      </c>
      <c r="N53" s="60">
        <f t="shared" si="1"/>
        <v>0</v>
      </c>
      <c r="O53" s="53" t="s">
        <v>231</v>
      </c>
    </row>
  </sheetData>
  <mergeCells count="121">
    <mergeCell ref="A1:O1"/>
    <mergeCell ref="O37:O39"/>
    <mergeCell ref="N31:N32"/>
    <mergeCell ref="O31:O32"/>
    <mergeCell ref="N10:N11"/>
    <mergeCell ref="O10:O11"/>
    <mergeCell ref="N13:N15"/>
    <mergeCell ref="O13:O15"/>
    <mergeCell ref="N16:N17"/>
    <mergeCell ref="O16:O17"/>
    <mergeCell ref="N29:N30"/>
    <mergeCell ref="O29:O30"/>
    <mergeCell ref="I6:I8"/>
    <mergeCell ref="J10:J11"/>
    <mergeCell ref="K10:K11"/>
    <mergeCell ref="L10:L11"/>
    <mergeCell ref="A12:A15"/>
    <mergeCell ref="C13:C15"/>
    <mergeCell ref="D13:D15"/>
    <mergeCell ref="E13:E15"/>
    <mergeCell ref="F13:F15"/>
    <mergeCell ref="G13:G15"/>
    <mergeCell ref="H13:H15"/>
    <mergeCell ref="I13:I15"/>
    <mergeCell ref="J13:J15"/>
    <mergeCell ref="K13:K15"/>
    <mergeCell ref="L13:L15"/>
    <mergeCell ref="J16:J17"/>
    <mergeCell ref="K16:K17"/>
    <mergeCell ref="L16:L17"/>
    <mergeCell ref="A18:A20"/>
    <mergeCell ref="C3:C5"/>
    <mergeCell ref="D3:D5"/>
    <mergeCell ref="E3:E5"/>
    <mergeCell ref="F3:F5"/>
    <mergeCell ref="G3:G5"/>
    <mergeCell ref="H3:H5"/>
    <mergeCell ref="I3:I5"/>
    <mergeCell ref="I10:I11"/>
    <mergeCell ref="A10:A11"/>
    <mergeCell ref="C10:C11"/>
    <mergeCell ref="D10:D11"/>
    <mergeCell ref="E10:E11"/>
    <mergeCell ref="F10:F11"/>
    <mergeCell ref="G10:G11"/>
    <mergeCell ref="H10:H11"/>
    <mergeCell ref="D6:D8"/>
    <mergeCell ref="E6:E8"/>
    <mergeCell ref="F6:F8"/>
    <mergeCell ref="G6:G8"/>
    <mergeCell ref="H6:H8"/>
    <mergeCell ref="A25:A26"/>
    <mergeCell ref="A27:A28"/>
    <mergeCell ref="B27:B28"/>
    <mergeCell ref="A29:A30"/>
    <mergeCell ref="C29:C30"/>
    <mergeCell ref="G16:G17"/>
    <mergeCell ref="H16:H17"/>
    <mergeCell ref="I16:I17"/>
    <mergeCell ref="H37:H39"/>
    <mergeCell ref="I37:I39"/>
    <mergeCell ref="A16:A17"/>
    <mergeCell ref="C16:C17"/>
    <mergeCell ref="D16:D17"/>
    <mergeCell ref="E16:E17"/>
    <mergeCell ref="F16:F17"/>
    <mergeCell ref="J37:J39"/>
    <mergeCell ref="J29:J30"/>
    <mergeCell ref="K29:K30"/>
    <mergeCell ref="L29:L30"/>
    <mergeCell ref="A31:A32"/>
    <mergeCell ref="C31:C32"/>
    <mergeCell ref="D31:D32"/>
    <mergeCell ref="E31:E32"/>
    <mergeCell ref="F31:F32"/>
    <mergeCell ref="G31:G32"/>
    <mergeCell ref="H31:H32"/>
    <mergeCell ref="D29:D30"/>
    <mergeCell ref="E29:E30"/>
    <mergeCell ref="F29:F30"/>
    <mergeCell ref="G29:G30"/>
    <mergeCell ref="H29:H30"/>
    <mergeCell ref="I29:I30"/>
    <mergeCell ref="I31:I32"/>
    <mergeCell ref="J31:J32"/>
    <mergeCell ref="K31:K32"/>
    <mergeCell ref="L31:L32"/>
    <mergeCell ref="O3:O5"/>
    <mergeCell ref="K3:K5"/>
    <mergeCell ref="L3:L5"/>
    <mergeCell ref="J3:J5"/>
    <mergeCell ref="A3:A5"/>
    <mergeCell ref="K37:K39"/>
    <mergeCell ref="L37:L39"/>
    <mergeCell ref="A42:A52"/>
    <mergeCell ref="B42:B43"/>
    <mergeCell ref="B44:B48"/>
    <mergeCell ref="B49:B52"/>
    <mergeCell ref="N6:N8"/>
    <mergeCell ref="O6:O8"/>
    <mergeCell ref="J6:J8"/>
    <mergeCell ref="K6:K8"/>
    <mergeCell ref="L6:L8"/>
    <mergeCell ref="A6:A9"/>
    <mergeCell ref="C6:C8"/>
    <mergeCell ref="A35:A39"/>
    <mergeCell ref="C37:C39"/>
    <mergeCell ref="D37:D39"/>
    <mergeCell ref="E37:E39"/>
    <mergeCell ref="F37:F39"/>
    <mergeCell ref="G37:G39"/>
    <mergeCell ref="M3:M5"/>
    <mergeCell ref="M6:M8"/>
    <mergeCell ref="M10:M11"/>
    <mergeCell ref="M13:M15"/>
    <mergeCell ref="M16:M17"/>
    <mergeCell ref="M29:M30"/>
    <mergeCell ref="M31:M32"/>
    <mergeCell ref="M37:M39"/>
    <mergeCell ref="N3:N5"/>
    <mergeCell ref="N37:N39"/>
  </mergeCells>
  <conditionalFormatting sqref="A2">
    <cfRule type="duplicateValues" dxfId="14" priority="6"/>
  </conditionalFormatting>
  <conditionalFormatting sqref="B2:C2">
    <cfRule type="duplicateValues" dxfId="13" priority="16"/>
  </conditionalFormatting>
  <conditionalFormatting sqref="C45">
    <cfRule type="duplicateValues" dxfId="12" priority="7"/>
  </conditionalFormatting>
  <conditionalFormatting sqref="D25">
    <cfRule type="duplicateValues" dxfId="11" priority="5"/>
  </conditionalFormatting>
  <conditionalFormatting sqref="D50">
    <cfRule type="duplicateValues" dxfId="10" priority="14"/>
  </conditionalFormatting>
  <conditionalFormatting sqref="D53">
    <cfRule type="duplicateValues" dxfId="9" priority="2"/>
  </conditionalFormatting>
  <conditionalFormatting sqref="D2:E2">
    <cfRule type="duplicateValues" dxfId="8" priority="13"/>
  </conditionalFormatting>
  <conditionalFormatting sqref="D45:E45">
    <cfRule type="duplicateValues" dxfId="7" priority="10"/>
  </conditionalFormatting>
  <conditionalFormatting sqref="F2">
    <cfRule type="duplicateValues" dxfId="6" priority="11"/>
  </conditionalFormatting>
  <conditionalFormatting sqref="F45">
    <cfRule type="duplicateValues" dxfId="5" priority="9"/>
  </conditionalFormatting>
  <conditionalFormatting sqref="F53">
    <cfRule type="duplicateValues" dxfId="4" priority="4"/>
  </conditionalFormatting>
  <conditionalFormatting sqref="G2">
    <cfRule type="duplicateValues" dxfId="3" priority="12"/>
  </conditionalFormatting>
  <conditionalFormatting sqref="G45">
    <cfRule type="duplicateValues" dxfId="2" priority="8"/>
  </conditionalFormatting>
  <conditionalFormatting sqref="G50">
    <cfRule type="duplicateValues" dxfId="1" priority="15"/>
  </conditionalFormatting>
  <conditionalFormatting sqref="G53">
    <cfRule type="duplicateValues" dxfId="0" priority="3"/>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7139A1FB5FC5C4E883300E22C961ABA" ma:contentTypeVersion="14" ma:contentTypeDescription="Crear nuevo documento." ma:contentTypeScope="" ma:versionID="1475ffdb3947dd22c9273c6c647ad2c1">
  <xsd:schema xmlns:xsd="http://www.w3.org/2001/XMLSchema" xmlns:xs="http://www.w3.org/2001/XMLSchema" xmlns:p="http://schemas.microsoft.com/office/2006/metadata/properties" xmlns:ns2="8eb8f4d0-140f-4208-a7be-a1e41c6aea0c" xmlns:ns3="c1ad62c1-e244-4abc-8259-67dd524ae7eb" targetNamespace="http://schemas.microsoft.com/office/2006/metadata/properties" ma:root="true" ma:fieldsID="59b7ebe37fd719caa7faf4e3d581b1d6" ns2:_="" ns3:_="">
    <xsd:import namespace="8eb8f4d0-140f-4208-a7be-a1e41c6aea0c"/>
    <xsd:import namespace="c1ad62c1-e244-4abc-8259-67dd524ae7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b8f4d0-140f-4208-a7be-a1e41c6aea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11c9167-a9a8-4a75-9be6-accf934f16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fecha" ma:index="21" nillable="true" ma:displayName="fecha"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1ad62c1-e244-4abc-8259-67dd524ae7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290a5c-57a5-4ea9-a2ec-656abd2b0d89}" ma:internalName="TaxCatchAll" ma:showField="CatchAllData" ma:web="c1ad62c1-e244-4abc-8259-67dd524ae7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echa xmlns="8eb8f4d0-140f-4208-a7be-a1e41c6aea0c" xsi:nil="true"/>
    <lcf76f155ced4ddcb4097134ff3c332f xmlns="8eb8f4d0-140f-4208-a7be-a1e41c6aea0c">
      <Terms xmlns="http://schemas.microsoft.com/office/infopath/2007/PartnerControls"/>
    </lcf76f155ced4ddcb4097134ff3c332f>
    <TaxCatchAll xmlns="c1ad62c1-e244-4abc-8259-67dd524ae7e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0FE065-C0FD-4965-8E85-FCC649C97A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b8f4d0-140f-4208-a7be-a1e41c6aea0c"/>
    <ds:schemaRef ds:uri="c1ad62c1-e244-4abc-8259-67dd524ae7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6D0D69-448E-44E2-B07A-E6957B106E4E}">
  <ds:schemaRefs>
    <ds:schemaRef ds:uri="http://schemas.microsoft.com/office/2006/metadata/properties"/>
    <ds:schemaRef ds:uri="http://schemas.microsoft.com/office/infopath/2007/PartnerControls"/>
    <ds:schemaRef ds:uri="8eb8f4d0-140f-4208-a7be-a1e41c6aea0c"/>
    <ds:schemaRef ds:uri="c1ad62c1-e244-4abc-8259-67dd524ae7eb"/>
  </ds:schemaRefs>
</ds:datastoreItem>
</file>

<file path=customXml/itemProps3.xml><?xml version="1.0" encoding="utf-8"?>
<ds:datastoreItem xmlns:ds="http://schemas.openxmlformats.org/officeDocument/2006/customXml" ds:itemID="{7D1E1EAE-63A0-4665-A107-BCDFC2FAE0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PPC I Cuatrimestre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Saraih Estephanie Quiroga Cárdenas</dc:creator>
  <cp:keywords/>
  <dc:description/>
  <cp:lastModifiedBy>Maicol Stiven Zipamocha Murcia</cp:lastModifiedBy>
  <cp:revision/>
  <dcterms:created xsi:type="dcterms:W3CDTF">2026-06-19T22:25:25Z</dcterms:created>
  <dcterms:modified xsi:type="dcterms:W3CDTF">2026-06-30T16:22:52Z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0x01010097139A1FB5FC5C4E883300E22C961ABA</vt:lpwstr>
  </property>
  <property fmtid="{D5CDD505-2E9C-101B-9397-08002B2CF9AE}" pid="3" name="MediaServiceImageTags">
    <vt:lpwstr/>
  </property>
</Properties>
</file>