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W:\PLAN ANTICORRUPCIÓN Y DE ATENCIÓN A LA CIUDADANÍA\"/>
    </mc:Choice>
  </mc:AlternateContent>
  <xr:revisionPtr revIDLastSave="0" documentId="8_{B8A74905-82F8-4A53-8CB4-0B3AFCA7A6DB}" xr6:coauthVersionLast="41" xr6:coauthVersionMax="41" xr10:uidLastSave="{00000000-0000-0000-0000-000000000000}"/>
  <bookViews>
    <workbookView xWindow="-120" yWindow="-120" windowWidth="24240" windowHeight="13140" activeTab="5" xr2:uid="{DD2DFCAE-9389-4E87-B6D1-D8E5CD51B22E}"/>
  </bookViews>
  <sheets>
    <sheet name="1. Riesgos Corrupción" sheetId="1" r:id="rId1"/>
    <sheet name="2. Antitrámites" sheetId="3" r:id="rId2"/>
    <sheet name="3. RdC" sheetId="2" r:id="rId3"/>
    <sheet name="4. Atención a la Ciudadanía" sheetId="4" r:id="rId4"/>
    <sheet name="5. Transparencia" sheetId="5" r:id="rId5"/>
    <sheet name="6. Adicionales" sheetId="7" r:id="rId6"/>
  </sheets>
  <definedNames>
    <definedName name="_xlnm._FilterDatabase" localSheetId="0" hidden="1">'1. Riesgos Corrupción'!$A$7:$H$7</definedName>
    <definedName name="_xlnm._FilterDatabase" localSheetId="2" hidden="1">'3. RdC'!$A$10:$P$37</definedName>
    <definedName name="_xlnm._FilterDatabase" localSheetId="3" hidden="1">'4. Atención a la Ciudadanía'!$A$7:$H$7</definedName>
    <definedName name="_xlnm._FilterDatabase" localSheetId="4" hidden="1">'5. Transparencia'!$A$7:$H$17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4" i="5" l="1"/>
  <c r="A24" i="1"/>
</calcChain>
</file>

<file path=xl/sharedStrings.xml><?xml version="1.0" encoding="utf-8"?>
<sst xmlns="http://schemas.openxmlformats.org/spreadsheetml/2006/main" count="388" uniqueCount="257">
  <si>
    <t xml:space="preserve"> INFORMES DE EVALUACIÓN AL COMPONENTE DE RENDICIÓN DE CUENTAS EMITIDOS / 2 INFORMES</t>
  </si>
  <si>
    <t>2 INFORMES DE EVALUACIÓN AL COMPONENTE DE RENDICIÓN DE CUENTAS</t>
  </si>
  <si>
    <t>OFICINA DE CONTROL INTERNO</t>
  </si>
  <si>
    <t>100</t>
  </si>
  <si>
    <t>REALIZAR SEGUIMIENTO AL COMPONENTE DE RENDICIÓN DE CUENTAS DE LA UNIDAD</t>
  </si>
  <si>
    <t>EVALUAR Y VERIFICAR LOS RESULTADOS DE LA IMPLEMENTACIÓN DE LA ESTRATEGIA DE RENDICIÓN DE CUENTAS, VALORANDO EL CUMPLIMIENTO DE LAS METAS DEFINIDAS FRENTE AL RETO Y OBJETIVOS DE LA ESTRATEGIA.</t>
  </si>
  <si>
    <t>1 INFORME DE IMPLEMENTACIÓN DE LA ESTRATEGIA DE RENDICIÓN DE CUENTAS</t>
  </si>
  <si>
    <t>OFICINA ASESORA DE PLANEACIÓN</t>
  </si>
  <si>
    <t>1 PLAN DE MEJORA IMPLEMENTADO EN CASO DE SER NECESARIO</t>
  </si>
  <si>
    <t>1 INFORME DE EVALUACIÓN A LA ESTRATEGIA DE PARTICIPACIÓN CIUDADANA</t>
  </si>
  <si>
    <t xml:space="preserve">EVALUAR Y VERIFICAR POR PARTE DE LA OFICINA DE CONTROL INTERNO QUE SE GARANTICEN LOS MECANISMOS DE PARTICIPACIÓN CIUDADANA EN LA RENDICIÓN DE CUENTAS. </t>
  </si>
  <si>
    <t>1 INFORME SOBRE EL AVANCE DE LOS COMPROMISOS ADQUIRIDOS EN ESPACIOS DE RENDICIÓN DE CUENTAS</t>
  </si>
  <si>
    <t>INCORPORAR EN LOS INFORMES DIRIGIDOS A LOS ÓRGANOS DE CONTROL Y CUERPOS COLEGIADOS LOS RESULTADOS DE LAS RECOMENDACIONES Y COMPROMISOS ASUMIDAS EN LOS EJERCICIOS DE RENDICIÓN DE CUENTAS.</t>
  </si>
  <si>
    <t>AUDIENCIAS PÚBLICAS DE RENDICIÓN DE CUENTAS REALIZADAS / 2 PROGRAMADAS</t>
  </si>
  <si>
    <t>2 AUDIENCIAS PÚBLICAS DE RENDICIÓN DE CUENTAS REALIZADAS</t>
  </si>
  <si>
    <t>EQUIPO DE RENDICIÓN DE CUENTAS</t>
  </si>
  <si>
    <t>REALIZAR LOS EVENTOS DE DIÁLOGO PARA LA RENDICIÓN DE CUENTAS SOBRE TEMAS ESPECÍFICOS Y GENERALES DEFINIDOS, GARANTIZANDO LA INTERVENCIÓN DE LA CIUDADANÍA Y GRUPOS DE VALOR CONVOCADOS CON SU EVALUACIÓN DE LA GESTIÓN Y RESULTADOS.</t>
  </si>
  <si>
    <t>DIRECCIÓN SOCIAL</t>
  </si>
  <si>
    <t xml:space="preserve">RECLAMANTES QUE PARTICIPEN EN LOS EJERCICIOS DE PRUEBA COMUNITARIA /  RECLAMANTES QUE PROGRAMADOS PARA PARTICIPAR EN LOS EJERCICIOS DE PRUEBA COMUNITARIA </t>
  </si>
  <si>
    <t xml:space="preserve">100% DE RECLAMANTES QUE PARTICIPEN EN LOS EJERCICIOS DE PRUEBA COMUNITARIA </t>
  </si>
  <si>
    <t xml:space="preserve">MENSAJES Y CONTENIDOS DIGITALES DIFUNDIDOS EN REDES SOCIALES / </t>
  </si>
  <si>
    <t>OFICINA ASESORA DE COMUNICACIONES</t>
  </si>
  <si>
    <t>IMPLEMENTAR LOS CANALES Y MECANISMOS VIRTUALES QUE COMPLEMENTARÁN LAS ACCIONES DE DIÁLOGO DEFINIDAS PARA LA RENDICIÓN DE CUENTAS SOBRE TEMAS ESPECÍFICOS Y PARA LOS TEMAS GENERALES.</t>
  </si>
  <si>
    <t xml:space="preserve">CAPÍTULOS EMITIDOS </t>
  </si>
  <si>
    <t>ASEGURAR EL SUMINISTRO Y ACCESO DE INFORMACIÓN DE FORMA PREVIA  A LOS CIUDADANOS Y GRUPOS DE VALOR  CONVOCADOS, CON RELACIÓN A LOS TEMAS A TRATAR EN LOS EJERCICIOS DE RENDICIÓN DE CUENTAS DEFINIDOS.</t>
  </si>
  <si>
    <t>JORNADAS DE INFORMACIÓN Y CAPACITACIÓN A VÍCTIMAS REALIZADAS / JORNADAS DE INFORMACIÓN Y CAPACITACIÓN A VÍCTIMAS PROGRAMADAS</t>
  </si>
  <si>
    <t>SOCIALIZAR CON LOS CIUDADANOS Y GRUPOS DE INTERÉS IDENTIFICADOS LA ESTRATEGIA DE RENDICIÓN DE CUENTAS</t>
  </si>
  <si>
    <t>DEFINIR Y ORGANIZAR LOS ESPACIOS DE DIÁLOGO DE ACUERDO A LOS GRUPOS DE INTERÉS Y TEMAS PRIORIZADOS.</t>
  </si>
  <si>
    <t>BOLETINES PUBLICADOS EN LA PÁGINA WEB / 250 BOLETINES</t>
  </si>
  <si>
    <t>250 BOLETINES PUBLICADOS EN LA PÁGINA WEB</t>
  </si>
  <si>
    <t>ESTABLECER LOS CANALES Y MECANISMOS VIRTUALES QUE COMPLEMENTARÁN LAS ACCIONES DE DIÁLOGO DEFINIDAS PARA TEMAS ESPECÍFICOS Y PARA LOS TEMAS GENERALES.</t>
  </si>
  <si>
    <t>ACTIVIDADES DE SOCIALIZACIÓN DE LOS DECRETOS LEY 4633 Y 4635 DE 2011 REALIZADAS / 20 PROGRAMADAS</t>
  </si>
  <si>
    <t>20 ACTIVIDADES DE SOCIALIZACIÓN DE LOS DECRETOS LEY 4633 Y 4635 DE 2011</t>
  </si>
  <si>
    <t>DIRECCIÓN DE ASUNTOS ÉTNICOS</t>
  </si>
  <si>
    <t>ACORDAR CON LOS GRUPOS DE VALOR, ESPECIALMENTE CON ORGANIZACIONES SOCIALES Y GRUPOS DE INTERÉS CIUDADANO LOS PERIODOS Y METODOLOGÍAS PARA REALIZAR LOS ESPACIOS DE DIÁLOGO SOBRE TEMAS ESPECÍFICOS.</t>
  </si>
  <si>
    <t>ATENCIÓN A LA CIUDADANÍA</t>
  </si>
  <si>
    <t>CONFORMAR Y CAPACITAR UN EQUIPO DE TRABAJO QUE LIDERE EL PROCESO DE PLANEACIÓN DE LOS EJERCICIOS DE RENDICIÓN DE CUENTAS.</t>
  </si>
  <si>
    <t>CAPACITACIONES REALIZADAS / 2 CAPACITACIONES PROGRAMADAS</t>
  </si>
  <si>
    <t xml:space="preserve">DOS CAPACITACIONES EN TEMAS DE RENDICIÓN DE CUENTAS </t>
  </si>
  <si>
    <t>1 DOCUMENTO DE CONFORMACIÓN EQUIPO DE TRABAJO</t>
  </si>
  <si>
    <t>DOCUMENTO DE CONFORMACIÓN EQUIPO DE TRABAJO</t>
  </si>
  <si>
    <t>MEMORANDO DE DIRECCIÓN GENERAL EMITIDO</t>
  </si>
  <si>
    <t xml:space="preserve">DOCUMENTO DE ASIGNACIÓN DEL ÁREA RESPONSABLE DE LIDERAR LA RENDICIÓN DE CUENTAS
</t>
  </si>
  <si>
    <t>DIRECCIÓN GENERAL</t>
  </si>
  <si>
    <t>DOCUMENTOS EMITIDOS / 1 DOCUMENTO PROGRAMADO</t>
  </si>
  <si>
    <t xml:space="preserve">1 DOCUMENTO DE PRIORIZACIÓN DE TEMAS DE INTERÉS </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</si>
  <si>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</si>
  <si>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</si>
  <si>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</si>
  <si>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</si>
  <si>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</si>
  <si>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</si>
  <si>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</si>
  <si>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</si>
  <si>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</si>
  <si>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</si>
  <si>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</si>
  <si>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</si>
  <si>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AUTODIAGNÓSTICO</t>
  </si>
  <si>
    <t>ACTIVIDAD</t>
  </si>
  <si>
    <t>ACTIVIDAD MURC</t>
  </si>
  <si>
    <t>RETO DE LA ESTRATEGIA DE RENDICIÓN DE CUENTAS 2019</t>
  </si>
  <si>
    <t>OBJETIVO GENERAL DE LA ESTRATEGIA  DE RENDICIÓN DE CUENTAS 201</t>
  </si>
  <si>
    <t>PLAN ANTICORRUPCIÓN Y DE ATENCIÓN A LA CIUDADANÍA</t>
  </si>
  <si>
    <t>DIRECCIONAMIENTO ESTRTÉGICO</t>
  </si>
  <si>
    <t>COMPONENTE 3. RENDICIÓN DE CUENTAS</t>
  </si>
  <si>
    <t>COMPONENTE 1. RIESGOS DE CORRUPCIÓN</t>
  </si>
  <si>
    <t>SUBCOMPONENTE</t>
  </si>
  <si>
    <t xml:space="preserve">OBSERVACIONES DE EJECUCIÓN </t>
  </si>
  <si>
    <t xml:space="preserve">INDICADOR </t>
  </si>
  <si>
    <t>META O PRODUCTO</t>
  </si>
  <si>
    <t>FECHA PROGRAMADA</t>
  </si>
  <si>
    <t>Documento actualizado</t>
  </si>
  <si>
    <t>Oficina Asesora de Planeación</t>
  </si>
  <si>
    <r>
      <t xml:space="preserve">Oficina Asesora de Planeación
</t>
    </r>
    <r>
      <rPr>
        <sz val="14"/>
        <color theme="1"/>
        <rFont val="Calibri"/>
        <family val="2"/>
        <scheme val="minor"/>
      </rPr>
      <t>Direcciones Territoriales</t>
    </r>
  </si>
  <si>
    <t>Subcomponente 2
Construcción del Mapa de Riesgos de Corrupción</t>
  </si>
  <si>
    <t>(Riesgos actualizados en mapa de riesgo de corrupción / Riesgos de corrupción identificados para inclusión, ajuste o eliminación)*100%</t>
  </si>
  <si>
    <r>
      <t xml:space="preserve">Lideres de procesos
</t>
    </r>
    <r>
      <rPr>
        <sz val="14"/>
        <color theme="1"/>
        <rFont val="Calibri"/>
        <family val="2"/>
        <scheme val="minor"/>
      </rPr>
      <t>Oficina Asesora de Planeación</t>
    </r>
  </si>
  <si>
    <t xml:space="preserve">Subcomponente 3
Consulta y Divulgación </t>
  </si>
  <si>
    <r>
      <rPr>
        <u/>
        <sz val="14"/>
        <color theme="1"/>
        <rFont val="Calibri"/>
        <family val="2"/>
        <scheme val="minor"/>
      </rPr>
      <t>Mapas de Riesgo de Corrupción publicados * 100</t>
    </r>
    <r>
      <rPr>
        <sz val="14"/>
        <color theme="1"/>
        <rFont val="Calibri"/>
        <family val="2"/>
        <scheme val="minor"/>
      </rPr>
      <t xml:space="preserve">
Mapa de Riesgos de corrupción actualizados</t>
    </r>
  </si>
  <si>
    <r>
      <rPr>
        <b/>
        <sz val="14"/>
        <color theme="1"/>
        <rFont val="Calibri"/>
        <family val="2"/>
        <scheme val="minor"/>
      </rPr>
      <t>Oficina Asesora de Planeación</t>
    </r>
    <r>
      <rPr>
        <sz val="14"/>
        <color theme="1"/>
        <rFont val="Calibri"/>
        <family val="2"/>
        <scheme val="minor"/>
      </rPr>
      <t xml:space="preserve">
Lideres de procesos</t>
    </r>
  </si>
  <si>
    <r>
      <rPr>
        <u/>
        <sz val="14"/>
        <color theme="1"/>
        <rFont val="Calibri"/>
        <family val="2"/>
        <scheme val="minor"/>
      </rPr>
      <t xml:space="preserve">(No. de actividades de divulgación de los mapas de riesgo ejecutadas
</t>
    </r>
    <r>
      <rPr>
        <sz val="14"/>
        <color theme="1"/>
        <rFont val="Calibri"/>
        <family val="2"/>
        <scheme val="minor"/>
      </rPr>
      <t xml:space="preserve">No. de actividades de divulgación programadas)  * 100
</t>
    </r>
  </si>
  <si>
    <r>
      <t>Lideres de Proceso
Directores Territoriales</t>
    </r>
    <r>
      <rPr>
        <sz val="14"/>
        <color theme="1"/>
        <rFont val="Calibri"/>
        <family val="2"/>
        <scheme val="minor"/>
      </rPr>
      <t xml:space="preserve">
Oficina Asesora de Planeación</t>
    </r>
  </si>
  <si>
    <t xml:space="preserve">1. Segundo Trimestre
2. Cuarto Trimestre 
</t>
  </si>
  <si>
    <t xml:space="preserve">Subcomponente 4
Monitoreo y Revisión </t>
  </si>
  <si>
    <r>
      <rPr>
        <u/>
        <sz val="14"/>
        <rFont val="Calibri"/>
        <family val="2"/>
        <scheme val="minor"/>
      </rPr>
      <t>Número de Monitoreos realizados</t>
    </r>
    <r>
      <rPr>
        <sz val="14"/>
        <rFont val="Calibri"/>
        <family val="2"/>
        <scheme val="minor"/>
      </rPr>
      <t xml:space="preserve">
Número de Monitoreos Programados * 100</t>
    </r>
  </si>
  <si>
    <t>3 monitoreos realizados</t>
  </si>
  <si>
    <r>
      <t xml:space="preserve">Lideres de Proceso
Directores Territoriales
</t>
    </r>
    <r>
      <rPr>
        <sz val="14"/>
        <color theme="1"/>
        <rFont val="Calibri"/>
        <family val="2"/>
        <scheme val="minor"/>
      </rPr>
      <t>Oficina Asesora de Planeación</t>
    </r>
  </si>
  <si>
    <t>Subcomponente 5
Seguimiento</t>
  </si>
  <si>
    <t>Número de seguimientos realizados</t>
  </si>
  <si>
    <t xml:space="preserve">3 seguimientos a los Riesgo de corrupción </t>
  </si>
  <si>
    <t>Oficina de Control Interno</t>
  </si>
  <si>
    <t xml:space="preserve">Subcomponente 1 
Política de Administración de Riesgos </t>
  </si>
  <si>
    <t xml:space="preserve"> META  O PRODUCTO</t>
  </si>
  <si>
    <t>Subcomponente 1 racionalización de trámites</t>
  </si>
  <si>
    <t>Inscrito</t>
  </si>
  <si>
    <t xml:space="preserve">Hoy no es posible agotar la etapa administrativa del trámite de restitución en el tiempo establecido por la Ley (60 días), toda vez que no se cuenta con la información de manera oportuna, por parte de las entidades con competencias, originando demoras en el restablecimiento de los derechos de las víctimas de despojo de tierras. </t>
  </si>
  <si>
    <t xml:space="preserve">Mejorar el  servicio al ciudadano victima, en términos de costos de desplazamiento, movilización y de documentación requerida para el tramite, así como la reducción de tiempos de espera y para la entidad permite mayor eficiencia administrativa, desarrollo tecnológico, transparencia y mejor respuesta al ciudadano.   </t>
  </si>
  <si>
    <t>Interoperabilidad externa</t>
  </si>
  <si>
    <t>Oficina de Tecnologías de la Información</t>
  </si>
  <si>
    <t>COMPONENTE 2. RACIONALIZACIÓN DE TRÁMITES</t>
  </si>
  <si>
    <t>Subcomponente 1 
Estructura administrativa y Direccionamiento estratégico</t>
  </si>
  <si>
    <t>Grupo de atención al ciudadano y servicio al ciudadano</t>
  </si>
  <si>
    <t>Subcomponente 2
Fortalecimiento de los canales de
atención</t>
  </si>
  <si>
    <t>Subcomponente 3
Talento Humano</t>
  </si>
  <si>
    <t>Subcomponente 4
Normativo y Procedimental</t>
  </si>
  <si>
    <t>No. de informes publicados / No. de informes realizados * 100</t>
  </si>
  <si>
    <t>Subcomponente 5
Relacionamiento con el ciudadano</t>
  </si>
  <si>
    <t>4.1.1 Gestionar la formalización de la dependencia de Atención al Ciudadano</t>
  </si>
  <si>
    <t>4.2.1 Implementar estrategia tendiente al mejoramiento de los indicadores de oportunidad en la respuesta a PQRSD</t>
  </si>
  <si>
    <t>4.3.1 Implementar estrategia de cualificación en Servicio al Ciudadano</t>
  </si>
  <si>
    <t>4.5.2 Realizar mediciones de satisfacción y percepción ciudadana</t>
  </si>
  <si>
    <t>COMPONENTE 1. ATENCIÓN  A LA CIUDADANÍA</t>
  </si>
  <si>
    <t>Subcomponente  1
Lineamientos de Transparencia Activa</t>
  </si>
  <si>
    <t>Equipo de atención al ciudadano</t>
  </si>
  <si>
    <t>(Numero de conjunto de datos abierto publicados /
Numero de conjunto de datos abierto disponibles) * 100</t>
  </si>
  <si>
    <t xml:space="preserve">Oficina de Tecnología de la Información  /  Oficina Asesora de Comunicaciones </t>
  </si>
  <si>
    <t>31/12/2019
Permanente</t>
  </si>
  <si>
    <t>Información mínima obligatoria ley de transparencia y G Digital actualizado / Información mínima obligatoria ley de transparencia y G Digital publicado (10 categorias - 65 canales )</t>
  </si>
  <si>
    <t>Secretaria General / Financiera
Talento Humano / Gestión Jurídica
Oficina Asesora de Planeación / Oficina de Tecnología de la Información
( Responsabilidad definida en el esquema de publicación y actualización)</t>
  </si>
  <si>
    <t xml:space="preserve">Subcomponente 2
Lineamientos de Transparencia Pasiva </t>
  </si>
  <si>
    <t xml:space="preserve">Subcomponente 3
Elaboración de los Instrumentos de Gestión de la Información </t>
  </si>
  <si>
    <t xml:space="preserve">Inventario  de activos de información  actualizado </t>
  </si>
  <si>
    <t>Oficina de Tecnología de la Información
Grupo de gestión de seguimiento y operación administrativa - Gestión Documental
Lideres de procesos</t>
  </si>
  <si>
    <t>Documento de Esquema de publicación de información actualizado</t>
  </si>
  <si>
    <t xml:space="preserve">Equipo de trabajo 
Oficina Asesora de Comunicaciones
Oficina Asesora de Planeacion
Oficina de Tecnología de la Información
</t>
  </si>
  <si>
    <t>Documento de Índice de Información Clasificada y Reservada actualizado</t>
  </si>
  <si>
    <t>Subcomponente 4
Criterio Diferencial de Accesibilidad</t>
  </si>
  <si>
    <t>Equipo de atención al ciudadano
Oficina de Tecnología de la Información</t>
  </si>
  <si>
    <t>Subcomponente 5
Monitoreo del Acceso a la Información Pública</t>
  </si>
  <si>
    <t>Informe de Seguimiento</t>
  </si>
  <si>
    <t>5.1.1 Publicar en la página Web de la entidad los informes de PQRSD de conformidad con la establecido en a Ley</t>
  </si>
  <si>
    <t>5.1.2 Publicar, difundir y divulgar información en datos abiertos</t>
  </si>
  <si>
    <t xml:space="preserve">5.1.3 Publicar y divulgar la información establecida en la estrategia gobierno Digital ( Ley 1712 de 2014 , el Decreto 1081 de 2015, Título I, y Resolución Min TIC 3564 de 2015), </t>
  </si>
  <si>
    <t xml:space="preserve">5.3.1 Complementar el inventario de activos de información con su respectiva matriz de riesgos y adelantar las gestiones de difusión </t>
  </si>
  <si>
    <t>5.3.2 Actualizar del  Esquema de publicación de información de la Unidad</t>
  </si>
  <si>
    <t>5.3.3 Actualizar el índice de Información Clasificada y Reservada de la Unidad</t>
  </si>
  <si>
    <t>5.5.1 Elaborar informe de solicitudes de acceso a la información a través de pqrsd (peticiones, quejas, reclamos, sugerencias y denuncias), atendidas a través de los canales de atención.</t>
  </si>
  <si>
    <t>5.5.2 Elaborar Informes y/o Reportes de Seguimiento. (Realizar el Informe de Transparencia y Acceso a la Información Pública)</t>
  </si>
  <si>
    <t>NÚMERO DE RACIONALIZACIÓN</t>
  </si>
  <si>
    <t>1.1.1 Actualizar la Guía y Política para la administración del Riesgo</t>
  </si>
  <si>
    <t>1.1.2 Divulgar política para la administración del riesgo a los funcionarios y colaboradores de la URT en el nivel central y territorial</t>
  </si>
  <si>
    <t>1.2.1 Actualizar el mapa de riesgos de corrupción, y sus planes de manejo</t>
  </si>
  <si>
    <t xml:space="preserve">1.3.1 Publicar en la pagina web de la Unidad el Mapa de Riesgo de corrupción </t>
  </si>
  <si>
    <t>1.3.2 Realizar actividades de divulgación de los mapas de riesgos (incluidos los corrupción) de la entidad, a los funcionarios y colaboradores de la URT, a nivel central y Territorial.</t>
  </si>
  <si>
    <t>1.4.1 Hacer monitoreo al mapa de riesgo de corrupción</t>
  </si>
  <si>
    <t>1.5.1 Seguimiento a Mapa de Riesgos de Corrupción</t>
  </si>
  <si>
    <t>Subcomponente 2
Diálogo de doble vía con la ciudadanía y sus organizaciones</t>
  </si>
  <si>
    <t>Subcomponente 3
Responsabilidad</t>
  </si>
  <si>
    <t>Subcomponente 4
Evaluación y retroalimentación a la gestión institucional</t>
  </si>
  <si>
    <t>3.2.1 REALIZAR ENCUENTROS (MECANISMOS O ESPACIOS) TALLERES DE DIÁLOGO CON LAS COMUNIDADES RESTITUIDAS, EN PROCURA DE FORTALECER LA PRESENCIA DEL ESTADO Y EL AFIANZAMIENTO DEL PROCESO DE RESTITUCIÓN EN LOS TERRITORIOS.</t>
  </si>
  <si>
    <t>3.2.2 SOCIALIZAR LOS DECRETOS LEY 4633 Y 4635 DE 2011</t>
  </si>
  <si>
    <t xml:space="preserve">3.2.3  REALIZAR Y LIDERAR LA LOGÍSTICA DE LOS EVENTOS INSTITUCIONALES EN COORDINACIÓN CON LAS DEPENDENCIAS DE LA UNIDAD DE RESTITUCIÓN DE TIERRAS Y DIRECCIONES TERRITORIALES. </t>
  </si>
  <si>
    <t>3.2.4 REALIZAR JORNADAS DE INFORMACIÓN Y CAPACITACIÓN A VÍCTIMAS RECLAMANTES SEGUNDOS OCUPANTES Y CIUDADANÍA EN GENERAL CON ÉNFASIS EN ENFOQUE DIFERENCIAL</t>
  </si>
  <si>
    <t>3.2.6 GESTIONAR LA PARTICIPACIÓN DE BENEFICIARIOS EN EL PROCESO DE RESTITUCIÓN MEDIANTE LOS EJERCICIOS DE RECOLECCIÓN DE PRUEBA COMUNITARIA</t>
  </si>
  <si>
    <t xml:space="preserve">3.3.1 PRODUCIR Y DIVULGAR LA INFORMACIÓN SOBRE EL AVANCE EN LOS COMPROMISOS ADQUIRIDOS EN LOS ESPACIOS DE DIÁLOGO Y LAS ACCIONES DE MEJORAMIENTO EN LA GESTIÓN DE LA ENTIDAD (PLANES DE MEJORA) CON BASE LA RUTA PREVIAMENTE DEFINIDA PARA DESARROLLAR LOS ESPACIOS DE DIÁLOGO </t>
  </si>
  <si>
    <t>3.3.2 ANALIZAR LAS RECOMENDACIONES REALIZADAS POR LOS ÓRGANOS DE CONTROL FRENTE A LOS INFORMES DE RENDICIÓN DE CUENTAS Y ESTABLECER CORRECTIVOS QUE OPTIMICEN LA GESTIÓN Y FACILITEN EL CUMPLIMIENTO DE LAS METAS DEL PLAN INSTITUCIONAL</t>
  </si>
  <si>
    <t xml:space="preserve">3.3.3 ESTABLECER MECANISMO  INTERNO DE REPORTE Y SEGUIMIENTO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 COMPROMISOS ADQUIRIDOS DE CARA A LA CIUDADANÍA. </t>
  </si>
  <si>
    <t>3.3.4 ANALIZAR LA IMPLEMENTACIÓN DE LA ESTRATEGIA DE RENDICIÓN DE CUENTAS, Y EL RESULTADO DE LOS ESPACIOS DE DIÁLOGO DESARROLLADOS, CON BASE EN LA CONSOLIDACIÓN DE LOS FORMATOS INTERNOS DE REPORTE APORTADOS POR LAS ÁREAS MISIONALES Y DE APOY</t>
  </si>
  <si>
    <t>3.4.1 REALIZAR SEGUIMIENTO AL COMPONENTE DE RENDICIÓN DE CUENTAS DE LA UNIDAD</t>
  </si>
  <si>
    <t>3.4.2 REALIZAR SEGUIMIENTO AL COMPONENTE DE RENDICIÓN DE CUENTAS DE LA UNIDAD.</t>
  </si>
  <si>
    <t>Subcomponente 1 Campañas</t>
  </si>
  <si>
    <t xml:space="preserve">Talento Humano </t>
  </si>
  <si>
    <t>4 campañas de divulgación</t>
  </si>
  <si>
    <r>
      <rPr>
        <u/>
        <sz val="14"/>
        <rFont val="Calibri"/>
        <family val="2"/>
        <scheme val="minor"/>
      </rPr>
      <t xml:space="preserve">Campañas de divulgación ejecutadas
</t>
    </r>
    <r>
      <rPr>
        <sz val="14"/>
        <rFont val="Calibri"/>
        <family val="2"/>
        <scheme val="minor"/>
      </rPr>
      <t>Campañas de divulgación programadas</t>
    </r>
  </si>
  <si>
    <t>No. de actividades de socialización ejecutadas * 100 /  No. de actividades de socialización programadas</t>
  </si>
  <si>
    <t xml:space="preserve">20 CAPÍTULOS EMITIDOS A TRAVÉS DE TELEVISIÓN NACIONAL </t>
  </si>
  <si>
    <t>4  ESPACIOS DE DIÁLOGO CON COMUNIDADES RESTITUIDAS EJECUTADOS</t>
  </si>
  <si>
    <t>ESPACIOS DE DIÁLOGO CON COMUNIDADES RESTITUIDAS EJECUTADOS /  4 ESPACIOS DE DIÁLOGO CON COMUNIDADES RESTITUIDAS PROGRAMADOS</t>
  </si>
  <si>
    <t>3000 MENSAJES Y CONTENIDOS DIGITALES DIFUNDIDOS EN REDES SOCIALES</t>
  </si>
  <si>
    <t xml:space="preserve">EVENTOS INSTITUCIONALES ATENDIDOS / 
EVENTOS INSTITUCIONALES APROBADOS </t>
  </si>
  <si>
    <t xml:space="preserve">100% DE LOS EVENTOS INSTITUCIONALES ATENDIDOS  </t>
  </si>
  <si>
    <t>24 RECORRIDOS CON MEDIOS DE COMUNICACIÓN NACIONALES Y REGIONALES</t>
  </si>
  <si>
    <t>RECORRIDOS CON MEDIOS DE COMUNICACIÓN NACIONALES Y REGIONALES / 24 PROGRAMADOS</t>
  </si>
  <si>
    <t>3.2.9 REALIZAR LAS AUDIENCIAS PÚBLICAS DE RENDICIÓN DE CUENTAS</t>
  </si>
  <si>
    <t>3.2.10 GESTIONAR LA PARTICIPACIÓN DE BENEFICIARIOS EN EL PROCESO DE RESTITUCIÓN MEDIANTE LOS EJERCICIOS DE RECOLECCIÓN DE PRUEBA COMUNITARIA</t>
  </si>
  <si>
    <t>3.2.8 PROMOVER LA PARTICIPACIÓN CIUDADANA EN ESPACIOS DISPUESTOS FOROS O BLOGS</t>
  </si>
  <si>
    <t xml:space="preserve">2 FOROS  Y 5 BLOGS  EN LOS QUE SE PROMUEVA LA PARTICIPACIÓN CIUDADANA  </t>
  </si>
  <si>
    <t>BLOGS Y FOROS REALIZADOS / 2 FOROS Y 5 BLOGS PROGRAMADOS</t>
  </si>
  <si>
    <t>1  PRODUCIR Y DIFUNDIR UN BOLETÍN VIRTUAL VIRTUAL</t>
  </si>
  <si>
    <t>BOLETIN VIRTUAL DIFUNDIDO</t>
  </si>
  <si>
    <t>4 CAMPAÑAS  DE LENGUAJE CLARO</t>
  </si>
  <si>
    <t>TOTAL DE ACTIVIDADES EJECUTADAS  / 4 TOTAL DE ACTIVIDADES PLANEADAS</t>
  </si>
  <si>
    <t>Resolución conformación de grupo</t>
  </si>
  <si>
    <t>1 Resolución de conformación de grupo</t>
  </si>
  <si>
    <t xml:space="preserve">4.1.2 Realizar seguimiento a la  matriz de de las actividades establecidas en la creación del Grupo de Atención y Servicio al Ciudadano. </t>
  </si>
  <si>
    <t>4 seguimientos realizados</t>
  </si>
  <si>
    <t>Seguimientos realizados a las actividades de la matriz / Seguimientos programados a las actividades de la matriz</t>
  </si>
  <si>
    <t>Actividades planeadas en la estrategia/ Actividades ejecutadas en la estrategia</t>
  </si>
  <si>
    <t>4.2.2 Diagnosticar la pertinencia de implementación de la herramienta 360° con el fin de responder a la estrategia de multicanalidad para la mejora en la atención,  de tal manera que se  genere un mayor vinculo con el ciudadano</t>
  </si>
  <si>
    <t xml:space="preserve">4 actividades en el marco del diagnóstico </t>
  </si>
  <si>
    <t>No. Actividades ejecutadas / 4 actividades programadas para diagnosticar</t>
  </si>
  <si>
    <t>4 reportes de implementación</t>
  </si>
  <si>
    <t>reportes de implementación realizados / 4 reportes de implementación programados</t>
  </si>
  <si>
    <t>4.4.1 Actualizar y comunicar los lineamientos y normativas del proceso de Atención y Servicio al Ciudadano.</t>
  </si>
  <si>
    <t>15 Actualizaciones y comunicaciones</t>
  </si>
  <si>
    <t>Actualizaciones y comunicaciones  ejecutadas / Actualizaciones y comunicaciones programadas</t>
  </si>
  <si>
    <t>4.5.1 Diagnosticar la pertinencia de implementar la figura del defensor ciudadano.</t>
  </si>
  <si>
    <t>1 Reporte</t>
  </si>
  <si>
    <t>No. de reportes realizados / 1 reporte programado</t>
  </si>
  <si>
    <t>5.4.1 Implementar una estrategia para el mejoramiento de criterios diferenciales de accesibilidad a información pública y en materia de Servicio al Ciudadano.</t>
  </si>
  <si>
    <t>Porcentaje de implementación de la estrategia /100% de la estrategia</t>
  </si>
  <si>
    <t>No. de Informe publicados / 4 informes realizados *100</t>
  </si>
  <si>
    <t>5.2.1 Realizar informe sobre recepción y gestión de las solicitudes de información Publica (DECRETO 103 DE 2015, TÍTULO III) Decreto Único Reglamentario 1081 de 2015 TÍTULO III, GESTIÓN DE SOLICITUDES DE INFORMACIÓN PÚBLICA – TRANSPARENCIA PASIVA, en materia de PQRSD</t>
  </si>
  <si>
    <t>12 infomes</t>
  </si>
  <si>
    <t>Informes Realizados / 12 Informes proyectados.</t>
  </si>
  <si>
    <t xml:space="preserve">3.1.1 PRIORIZAR LOS TEMAS DE INTERÉS QUE LOS GRUPOS DE VALOR TIENEN SOBRE LA GESTIÓN DE LAS METAS DEL PLAN INSTITUCIONAL, PARA PRIORIZAR LA INFORMACIÓN QUE SE PRODUCIRÁ DE MANERA PERMANENTE. LO ANTERIOR, A PARTIR DE LOS RESULTADOS DE LA CARACTERIZACIÓN O CUALQUIER OTRO MECANISMO. </t>
  </si>
  <si>
    <t>3.1.2 ASIGNACIÓN DE LA DELEGACIÓN DEL ÁREA RESPONSABLE DE LIDERAR LA RENDICIÓN DE CUENTAS</t>
  </si>
  <si>
    <t>3.1.3 CONFORMAR EQUIPO DE TRABAJO QUE LIDERE EL PROCESO DE PLANEACIÓN E IMPLEMENTACIÓN DE LOS EJERCICIOS DE RENDICIÓN DE CUENTAS INVOLUCRANDO DIRECCIONES MISIONALES Y DEPENDENCIAS DE APOYO</t>
  </si>
  <si>
    <t>3.1.4 CAPACITAR EL EQUIPO DE TRABAJO EN LOS TEMAS DE RENDICIÓN DE CUENTAS</t>
  </si>
  <si>
    <t>3.1.5 GESTIONAR CAMPAÑAS  DE LENGUAJE CLARO ORIENTADAS A MEJORAR LA COMUNICACIÓN INTERNA Y EXTERNA CON LOS GRUPOS DE INTERÉS EN MATERIA DE SERVICIO AL CIUDADANO</t>
  </si>
  <si>
    <t xml:space="preserve">3.1.6 CONSTRUIR Y PUBLICAR EN PÁGINA WEB BOLETINES DE PRENSA PARA DAR A CONOCER, A LOS PÚBLICOS DE INTERÉS, LA GESTIÓN DE LA URT. </t>
  </si>
  <si>
    <t>3.1.7 RECORRER CON MEDIOS DE COMUNICACIÓN, NACIONALES Y REGIONALES, LAS ZONAS DE TRABAJO DE LA URT PARA DESTACAR LOS AVANCES DE LA POLÍTICA.</t>
  </si>
  <si>
    <t>3.1.8 EMITIR A TRAVÉS DE TELEVISIÓN NACIONAL HISTORIAS DE BENEFICIARIOS DE LA RESTITUCIÓN DE TIERRAS</t>
  </si>
  <si>
    <t>3.1.9 CONSTRUIR Y DIFUNDIR MENSAJES Y CONTENIDO DIGITAL A TRAVÉS DE LAS REDES SOCIALES.</t>
  </si>
  <si>
    <t xml:space="preserve">3.1.10  PRODUCIR Y DIFUNDIR UN BOLETÍN VIRTUAL </t>
  </si>
  <si>
    <t xml:space="preserve">6.1.1 Divulgar la política de integridad a través de 4 campañas lúdicas en el año </t>
  </si>
  <si>
    <t xml:space="preserve">100% DE LAS JORNADAS DE INFORMACIÓN Y CAPACITACIÓN A VÍCTIMAS REALIZADAS </t>
  </si>
  <si>
    <t xml:space="preserve">20 Talleres </t>
  </si>
  <si>
    <t xml:space="preserve">Talleres que promueven los liderazgos de las víctimas solicitantes de restitución de tierras,en el marco de los  semilleros de participación realizados / 20 talleres programados </t>
  </si>
  <si>
    <t>Subcomponente 1
Información de calidad y en lenguaje comprensible</t>
  </si>
  <si>
    <t>Subcomponente</t>
  </si>
  <si>
    <t>3.2.11 REALIZAR  TALLERES CON LA  PARTICIPACIÓN DE JÓVENES QUE PERMITA LA CONSTRUCCIÓN  DE UN  DIAGNÓSTICO DE NECESIDADES DE ESTA POBLACIÓN PARA LA RUTA DE TRABAJO DEL AÑO 2020 Y 2021 DE LA DIRECCIÓN SOCIAL.</t>
  </si>
  <si>
    <t>4 TALLERES DE DIAGNÓSTICO CON LA PARTICIPACIÓN  DE JÓVENES</t>
  </si>
  <si>
    <t>TALLERES DE DIAGNÓSTICO CON LA PARTICIPACIÓN  DE JÓVENES / 4 TALLERES DE DIAGNÓSTICO CON LA PARTICIPACIÓN  DE JÓVENES PROGRAMADOS</t>
  </si>
  <si>
    <t>3.2.12 FORTALECER LAS CAPACIDADES DE AGENCIAMIENTO DE LAS MUJERES PARA HACER SEGUIMIENTO AL CUMPLIMIENTO DE ÓRDENES DE RESTITUCIÓN, A TRAVÉS DE 9  NÚCLEOS DE EXIGIBILIDAD DE DERECHOS.</t>
  </si>
  <si>
    <t>9 NUCLEOS DE EXIBILIDAD DE DERECHOS</t>
  </si>
  <si>
    <t>NUCLEOS DE EXIBILIDAD DE DERECHOS REALIZADOS / 9 NUCLEOS DE EXIBILIDAD DE DERECHOS PROGRAMADOS</t>
  </si>
  <si>
    <t>3.2.7 ACOMPAÑAR Y PROMOVER LIDERAZGOS EN TEMAS DE RESTITUCIÓN DE TIERRAS PARA CONSOLIDAR ESPACIOS DE PARTICIPACIÓN EFECTIVA DE LAS VÍCTIMAS SOLICITANTES DE RESTITUCIÓN DE TIERRAS POR MEDIO DE SEMILLEROS DE PARTICIPACIÓN</t>
  </si>
  <si>
    <t>&lt;</t>
  </si>
  <si>
    <t>4 actividades de socialización a nivel central y territorial.</t>
  </si>
  <si>
    <t xml:space="preserve">100% de los mapas de riesgos de corrupción revisados y actualizados
</t>
  </si>
  <si>
    <t>2 actividades de socialización a nivel central y territorial. (1)nivel central y (1) nivel territorial)</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</si>
  <si>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</si>
  <si>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</si>
  <si>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</si>
  <si>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</si>
  <si>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</si>
  <si>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</si>
  <si>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</si>
  <si>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</si>
  <si>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</si>
  <si>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</si>
  <si>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</si>
  <si>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</si>
  <si>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Único</t>
  </si>
  <si>
    <t>5797</t>
  </si>
  <si>
    <t>Solicitud de inscripción en el registro de tierras despojadas y abandonadas forzosamente</t>
  </si>
  <si>
    <t>Adelantar de manera mas ágil  y oportuna la etapas del tramite de restitución de tierras en cuanto a los servicios de web a cargo de la URT,  exponiendo  la información  de manera mas rápida,  pues se automatiza los servicios de intercambio de información entre las entidades intervinientes, reduciendo así tiempos de envió, tiempos de respuesta, uso de papel , logística documental y costos de correo. Es un proyecto de interoperabilidad en tiempo real en el marco de los lineamientos establecidos por el Gobierno Nacional .</t>
  </si>
  <si>
    <t>Tecnologica</t>
  </si>
  <si>
    <t>15/01/2019</t>
  </si>
  <si>
    <t>31/12/2019</t>
  </si>
  <si>
    <t xml:space="preserve">La entidad actualmente no cuenta con un mecanismo digital que le permita al ciudadano consultar el estado de su tramite y hacerle seguimiento al mismo, lo  que conlleva a acudir al mecanismo de peticion generando gran operación a la Entidad  y afectadando asi la interaccion y respuesta al ciudadano, que adelanta el tramite. 
</t>
  </si>
  <si>
    <t xml:space="preserve">En el marco de la estrategia para mejorar la interacion del Estado con el ciudadano, contenida en la  la Directiva Presidencial 02 de 2019, se diseñara e implementara  un boton de rastreo del tramite para que el ciudadano en tiempo real y haciendo uso de las TIC pueda consultar el estado de su tramite sin tener que hacer presencia en la Entidad y facilitandole asi su relacion con la Entidad. 
</t>
  </si>
  <si>
    <t xml:space="preserve">Facilitarle  la interaccion al ciudadano, con  relacion a la gestion del tramite,  ahorrandole tiempo, costos y desplazamientos a la Entidad para indagar por el estado y avance de su tramite, facilitandole asi en tiempo real su informacion.  Asi mismo le permite  a la Entidad  ahorrar costos operacionales para recibir, atender y responder correspondencia  y asi optimizar el mecanismo de PQRSD  orientandolo al uso indicado. 
</t>
  </si>
  <si>
    <t>Respuesta y/o notificación electrónica</t>
  </si>
  <si>
    <t>15/08/2019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</si>
</sst>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indexed="8"/>
      <name val="Calibri"/>
      <family val="2"/>
      <scheme val="minor"/>
    </font>
    <font>
      <sz val="11"/>
      <color indexed="8"/>
      <name val="Calibri"/>
      <family val="2"/>
      <scheme val="minor"/>
    </font>
    <font>
      <b/>
      <sz val="12"/>
      <color indexed="8"/>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b/>
      <sz val="14"/>
      <color theme="1"/>
      <name val="Calibri"/>
      <family val="2"/>
      <scheme val="minor"/>
    </font>
    <font>
      <sz val="14"/>
      <name val="Calibri"/>
      <family val="2"/>
      <scheme val="minor"/>
    </font>
    <font>
      <u/>
      <sz val="14"/>
      <color theme="1"/>
      <name val="Calibri"/>
      <family val="2"/>
      <scheme val="minor"/>
    </font>
    <font>
      <u/>
      <sz val="14"/>
      <name val="Calibri"/>
      <family val="2"/>
      <scheme val="minor"/>
    </font>
    <font>
      <sz val="10"/>
      <name val="Arial"/>
      <family val="2"/>
    </font>
    <font>
      <sz val="12"/>
      <name val="Calibri"/>
      <family val="2"/>
      <scheme val="minor"/>
    </font>
    <font>
      <b/>
      <sz val="14"/>
      <name val="Calibri"/>
      <family val="2"/>
      <scheme val="minor"/>
    </font>
    <font>
      <sz val="14"/>
      <color indexed="8"/>
      <name val="Calibri"/>
      <family val="2"/>
      <scheme val="minor"/>
    </font>
    <font>
      <sz val="14"/>
      <color indexed="8"/>
      <name val="SansSerif"/>
    </font>
  </fonts>
  <fills count="5">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9" fontId="1" fillId="0" borderId="0" applyFont="0" applyFill="0" applyBorder="0" applyAlignment="0" applyProtection="0"/>
    <xf numFmtId="0" fontId="14" fillId="0" borderId="0"/>
  </cellStyleXfs>
  <cellXfs count="70">
    <xf numFmtId="0" fontId="0" fillId="0" borderId="0" xfId="0"/>
    <xf numFmtId="0" fontId="7" fillId="0" borderId="0" xfId="0" applyFont="1"/>
    <xf numFmtId="0" fontId="5" fillId="3" borderId="1" xfId="0" applyFont="1" applyFill="1" applyBorder="1" applyAlignment="1" applyProtection="1">
      <alignment vertical="center" wrapText="1"/>
    </xf>
    <xf numFmtId="0" fontId="10" fillId="0" borderId="1" xfId="0" applyFont="1" applyFill="1" applyBorder="1" applyAlignment="1">
      <alignment vertical="top"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7" fillId="0" borderId="1" xfId="0" applyFont="1" applyFill="1" applyBorder="1" applyAlignment="1">
      <alignment vertical="top" wrapText="1"/>
    </xf>
    <xf numFmtId="0" fontId="0" fillId="0" borderId="0" xfId="0" applyAlignment="1">
      <alignment horizontal="left" vertical="center"/>
    </xf>
    <xf numFmtId="0" fontId="15" fillId="0" borderId="0" xfId="0" applyFont="1"/>
    <xf numFmtId="0" fontId="2" fillId="3" borderId="1" xfId="0" applyFont="1" applyFill="1" applyBorder="1" applyAlignment="1" applyProtection="1">
      <alignment horizontal="center" vertical="center" wrapText="1"/>
    </xf>
    <xf numFmtId="0" fontId="6" fillId="0" borderId="0" xfId="0" applyFont="1"/>
    <xf numFmtId="0" fontId="16" fillId="4" borderId="5" xfId="2" applyFont="1" applyFill="1" applyBorder="1" applyAlignment="1" applyProtection="1">
      <alignment horizontal="center" vertical="center" wrapText="1"/>
    </xf>
    <xf numFmtId="0" fontId="11" fillId="4" borderId="1" xfId="2"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10" fillId="0" borderId="2" xfId="0" applyFont="1" applyFill="1" applyBorder="1" applyAlignment="1">
      <alignment vertical="top" wrapText="1"/>
    </xf>
    <xf numFmtId="0" fontId="11" fillId="0" borderId="2" xfId="0" applyFont="1" applyFill="1" applyBorder="1" applyAlignment="1">
      <alignment vertical="center" wrapText="1"/>
    </xf>
    <xf numFmtId="0" fontId="0" fillId="0" borderId="1" xfId="0" applyFill="1" applyBorder="1"/>
    <xf numFmtId="0" fontId="7" fillId="0" borderId="1" xfId="0" applyFont="1" applyFill="1" applyBorder="1" applyAlignment="1">
      <alignment horizontal="center" vertical="center" wrapText="1"/>
    </xf>
    <xf numFmtId="0" fontId="0" fillId="0" borderId="2" xfId="0" applyFill="1" applyBorder="1" applyAlignment="1"/>
    <xf numFmtId="0" fontId="7" fillId="0" borderId="2" xfId="0" applyFont="1" applyFill="1" applyBorder="1" applyAlignment="1">
      <alignment vertical="center" wrapText="1"/>
    </xf>
    <xf numFmtId="0" fontId="10" fillId="0" borderId="1" xfId="0" applyFont="1" applyFill="1" applyBorder="1" applyAlignment="1">
      <alignment vertical="center" wrapText="1"/>
    </xf>
    <xf numFmtId="9" fontId="7" fillId="0" borderId="1" xfId="0" applyNumberFormat="1" applyFont="1" applyFill="1" applyBorder="1" applyAlignment="1">
      <alignment horizontal="center" vertical="center" wrapText="1"/>
    </xf>
    <xf numFmtId="0" fontId="17" fillId="0" borderId="1" xfId="0" applyFont="1" applyFill="1" applyBorder="1" applyAlignment="1" applyProtection="1">
      <alignment horizontal="left" vertical="center" wrapText="1"/>
    </xf>
    <xf numFmtId="9" fontId="17" fillId="0" borderId="1" xfId="1" applyFont="1" applyFill="1" applyBorder="1" applyAlignment="1" applyProtection="1">
      <alignment horizontal="left" vertical="center" wrapText="1"/>
    </xf>
    <xf numFmtId="0" fontId="7" fillId="0" borderId="1" xfId="0" applyFont="1" applyFill="1" applyBorder="1"/>
    <xf numFmtId="0" fontId="11" fillId="0" borderId="1" xfId="0" applyFont="1" applyFill="1" applyBorder="1"/>
    <xf numFmtId="0" fontId="16" fillId="0" borderId="1" xfId="0" applyFont="1" applyFill="1" applyBorder="1" applyAlignment="1">
      <alignment horizontal="left" vertical="top" wrapText="1"/>
    </xf>
    <xf numFmtId="0" fontId="5" fillId="3" borderId="1" xfId="0" applyFont="1" applyFill="1" applyBorder="1" applyAlignment="1" applyProtection="1">
      <alignment horizontal="center" vertical="center" wrapText="1"/>
    </xf>
    <xf numFmtId="14" fontId="7" fillId="0" borderId="1" xfId="0" applyNumberFormat="1" applyFont="1" applyFill="1" applyBorder="1" applyAlignment="1">
      <alignment horizontal="left" vertical="center" wrapText="1"/>
    </xf>
    <xf numFmtId="14" fontId="7" fillId="0" borderId="2" xfId="0" applyNumberFormat="1" applyFont="1" applyFill="1" applyBorder="1" applyAlignment="1">
      <alignment horizontal="left" vertical="center" wrapText="1"/>
    </xf>
    <xf numFmtId="14" fontId="11" fillId="0" borderId="1" xfId="0" applyNumberFormat="1" applyFont="1" applyFill="1" applyBorder="1" applyAlignment="1">
      <alignment horizontal="left" vertical="center" wrapText="1"/>
    </xf>
    <xf numFmtId="0" fontId="0" fillId="0" borderId="0" xfId="0" applyAlignment="1">
      <alignment horizontal="left"/>
    </xf>
    <xf numFmtId="0" fontId="7" fillId="0" borderId="0" xfId="0" applyFont="1" applyAlignment="1">
      <alignment horizontal="center"/>
    </xf>
    <xf numFmtId="0" fontId="15" fillId="0" borderId="6" xfId="0" applyFont="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7" fillId="0" borderId="1" xfId="0" applyFont="1" applyFill="1" applyBorder="1" applyAlignment="1">
      <alignment horizontal="left" vertical="top" wrapText="1"/>
    </xf>
    <xf numFmtId="1" fontId="11" fillId="0" borderId="1" xfId="0" applyNumberFormat="1" applyFont="1" applyFill="1" applyBorder="1" applyAlignment="1">
      <alignment horizontal="left" vertical="center" wrapText="1"/>
    </xf>
    <xf numFmtId="0" fontId="9" fillId="0" borderId="1" xfId="0" applyFont="1" applyBorder="1" applyAlignment="1">
      <alignment horizontal="center"/>
    </xf>
    <xf numFmtId="0" fontId="10" fillId="0" borderId="1" xfId="0" applyFont="1" applyFill="1" applyBorder="1" applyAlignment="1">
      <alignment horizontal="left" vertical="center" wrapText="1"/>
    </xf>
    <xf numFmtId="0" fontId="8" fillId="0" borderId="1" xfId="0" applyFont="1" applyBorder="1" applyAlignment="1">
      <alignment horizontal="center"/>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0" fillId="0" borderId="1" xfId="0" applyFont="1" applyBorder="1" applyAlignment="1">
      <alignment horizontal="center"/>
    </xf>
    <xf numFmtId="0" fontId="3" fillId="2" borderId="1" xfId="0" applyFont="1" applyFill="1" applyBorder="1" applyAlignment="1" applyProtection="1">
      <alignment horizontal="left" vertical="center" wrapText="1"/>
    </xf>
    <xf numFmtId="0" fontId="9" fillId="0" borderId="1" xfId="0" applyFont="1" applyBorder="1" applyAlignment="1">
      <alignment horizontal="center" vertical="center"/>
    </xf>
    <xf numFmtId="0" fontId="1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3" xfId="0" applyFont="1" applyFill="1" applyBorder="1" applyAlignment="1">
      <alignment horizontal="left" vertical="top" wrapText="1"/>
    </xf>
    <xf numFmtId="0" fontId="5" fillId="3" borderId="11"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18" fillId="2" borderId="10"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wrapText="1"/>
    </xf>
    <xf numFmtId="0" fontId="18" fillId="2" borderId="10" xfId="0" applyFont="1" applyFill="1" applyBorder="1" applyAlignment="1" applyProtection="1">
      <alignment horizontal="center" vertical="center" wrapText="1"/>
    </xf>
    <xf numFmtId="0" fontId="18" fillId="2" borderId="10"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18" fillId="2" borderId="13"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cellXfs>
  <cellStyles count="3">
    <cellStyle name="Normal" xfId="0" builtinId="0"/>
    <cellStyle name="Normal 2" xfId="2" xr:uid="{6776F6F1-DE86-4621-B7B9-0F498F45756C}"/>
    <cellStyle name="Porcentaje"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727361</xdr:colOff>
      <xdr:row>0</xdr:row>
      <xdr:rowOff>34636</xdr:rowOff>
    </xdr:from>
    <xdr:to>
      <xdr:col>0</xdr:col>
      <xdr:colOff>4069772</xdr:colOff>
      <xdr:row>5</xdr:row>
      <xdr:rowOff>282183</xdr:rowOff>
    </xdr:to>
    <xdr:pic>
      <xdr:nvPicPr>
        <xdr:cNvPr id="3" name="Imagen 2" descr="Resultado de imagen para URT">
          <a:extLst>
            <a:ext uri="{FF2B5EF4-FFF2-40B4-BE49-F238E27FC236}">
              <a16:creationId xmlns:a16="http://schemas.microsoft.com/office/drawing/2014/main" id="{808CFA6D-0A24-426B-B0E0-D382C6DE3B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361" y="34636"/>
          <a:ext cx="3342411" cy="1286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1</xdr:col>
      <xdr:colOff>1088571</xdr:colOff>
      <xdr:row>5</xdr:row>
      <xdr:rowOff>157408</xdr:rowOff>
    </xdr:to>
    <xdr:pic>
      <xdr:nvPicPr>
        <xdr:cNvPr id="2" name="Imagen 1" descr="Resultado de imagen para URT">
          <a:extLst>
            <a:ext uri="{FF2B5EF4-FFF2-40B4-BE49-F238E27FC236}">
              <a16:creationId xmlns:a16="http://schemas.microsoft.com/office/drawing/2014/main" id="{82BBD689-B52C-4BE1-9B9E-4DCFECE9CD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8036"/>
          <a:ext cx="2694214" cy="11099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1</xdr:col>
      <xdr:colOff>3032847</xdr:colOff>
      <xdr:row>5</xdr:row>
      <xdr:rowOff>354653</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6076517" cy="2519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122465</xdr:colOff>
      <xdr:row>0</xdr:row>
      <xdr:rowOff>0</xdr:rowOff>
    </xdr:from>
    <xdr:to>
      <xdr:col>0</xdr:col>
      <xdr:colOff>3810001</xdr:colOff>
      <xdr:row>5</xdr:row>
      <xdr:rowOff>214960</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5" y="0"/>
          <a:ext cx="3687536" cy="15076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47624</xdr:rowOff>
    </xdr:from>
    <xdr:to>
      <xdr:col>0</xdr:col>
      <xdr:colOff>3362325</xdr:colOff>
      <xdr:row>5</xdr:row>
      <xdr:rowOff>108305</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4"/>
          <a:ext cx="3209925" cy="13941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5</xdr:row>
      <xdr:rowOff>196929</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3E3C4-0E17-4985-9F39-6080A36FBB34}">
  <sheetPr>
    <tabColor rgb="FF00B050"/>
  </sheetPr>
  <dimension ref="A1:H24"/>
  <sheetViews>
    <sheetView zoomScale="55" zoomScaleNormal="55" workbookViewId="0">
      <pane ySplit="7" topLeftCell="A11" activePane="bottomLeft" state="frozen"/>
      <selection pane="bottomLeft" activeCell="G30" sqref="G30"/>
    </sheetView>
  </sheetViews>
  <sheetFormatPr baseColWidth="10" defaultRowHeight="15" x14ac:dyDescent="0.25"/>
  <cols>
    <col min="1" max="1" width="77.85546875" customWidth="1"/>
    <col min="2" max="2" width="50.28515625" customWidth="1"/>
    <col min="3" max="3" width="46" customWidth="1"/>
    <col min="4" max="4" width="26.42578125" hidden="1" customWidth="1"/>
    <col min="5" max="5" width="60" hidden="1" customWidth="1"/>
    <col min="6" max="6" width="38.28515625" customWidth="1"/>
    <col min="7" max="7" width="50.28515625" customWidth="1"/>
    <col min="8" max="8" width="30" style="34" customWidth="1"/>
  </cols>
  <sheetData>
    <row r="1" spans="1:8" ht="16.5" customHeight="1" thickBot="1" x14ac:dyDescent="0.3">
      <c r="A1" s="44"/>
      <c r="B1" s="42" t="s">
        <v>63</v>
      </c>
      <c r="C1" s="42"/>
      <c r="D1" s="42"/>
      <c r="E1" s="42"/>
      <c r="F1" s="42"/>
      <c r="G1" s="42"/>
      <c r="H1" s="42"/>
    </row>
    <row r="2" spans="1:8" ht="16.5" customHeight="1" thickBot="1" x14ac:dyDescent="0.3">
      <c r="A2" s="44"/>
      <c r="B2" s="42"/>
      <c r="C2" s="42"/>
      <c r="D2" s="42"/>
      <c r="E2" s="42"/>
      <c r="F2" s="42"/>
      <c r="G2" s="42"/>
      <c r="H2" s="42"/>
    </row>
    <row r="3" spans="1:8" ht="16.5" customHeight="1" thickBot="1" x14ac:dyDescent="0.3">
      <c r="A3" s="44"/>
      <c r="B3" s="42" t="s">
        <v>64</v>
      </c>
      <c r="C3" s="42"/>
      <c r="D3" s="42"/>
      <c r="E3" s="42"/>
      <c r="F3" s="42"/>
      <c r="G3" s="42"/>
      <c r="H3" s="42"/>
    </row>
    <row r="4" spans="1:8" ht="16.5" customHeight="1" thickBot="1" x14ac:dyDescent="0.3">
      <c r="A4" s="44"/>
      <c r="B4" s="42"/>
      <c r="C4" s="42"/>
      <c r="D4" s="42"/>
      <c r="E4" s="42"/>
      <c r="F4" s="42"/>
      <c r="G4" s="42"/>
      <c r="H4" s="42"/>
    </row>
    <row r="5" spans="1:8" ht="16.5" customHeight="1" thickBot="1" x14ac:dyDescent="0.3">
      <c r="A5" s="44"/>
      <c r="B5" s="42" t="s">
        <v>66</v>
      </c>
      <c r="C5" s="42"/>
      <c r="D5" s="42"/>
      <c r="E5" s="42"/>
      <c r="F5" s="42"/>
      <c r="G5" s="42"/>
      <c r="H5" s="42"/>
    </row>
    <row r="6" spans="1:8" ht="30" customHeight="1" thickBot="1" x14ac:dyDescent="0.3">
      <c r="A6" s="44"/>
      <c r="B6" s="42"/>
      <c r="C6" s="42"/>
      <c r="D6" s="42"/>
      <c r="E6" s="42"/>
      <c r="F6" s="42"/>
      <c r="G6" s="42"/>
      <c r="H6" s="42"/>
    </row>
    <row r="7" spans="1:8" s="35" customFormat="1" ht="33.75" customHeight="1" thickBot="1" x14ac:dyDescent="0.35">
      <c r="A7" s="30" t="s">
        <v>67</v>
      </c>
      <c r="B7" s="30" t="s">
        <v>59</v>
      </c>
      <c r="C7" s="30" t="s">
        <v>57</v>
      </c>
      <c r="D7" s="30" t="s">
        <v>48</v>
      </c>
      <c r="E7" s="30" t="s">
        <v>68</v>
      </c>
      <c r="F7" s="30" t="s">
        <v>93</v>
      </c>
      <c r="G7" s="30" t="s">
        <v>69</v>
      </c>
      <c r="H7" s="30" t="s">
        <v>71</v>
      </c>
    </row>
    <row r="8" spans="1:8" ht="84" customHeight="1" thickBot="1" x14ac:dyDescent="0.3">
      <c r="A8" s="43" t="s">
        <v>92</v>
      </c>
      <c r="B8" s="4" t="s">
        <v>140</v>
      </c>
      <c r="C8" s="3" t="s">
        <v>73</v>
      </c>
      <c r="D8" s="19"/>
      <c r="E8" s="19"/>
      <c r="F8" s="20">
        <v>1</v>
      </c>
      <c r="G8" s="20" t="s">
        <v>72</v>
      </c>
      <c r="H8" s="31">
        <v>43615</v>
      </c>
    </row>
    <row r="9" spans="1:8" ht="127.5" customHeight="1" thickBot="1" x14ac:dyDescent="0.3">
      <c r="A9" s="43"/>
      <c r="B9" s="18" t="s">
        <v>141</v>
      </c>
      <c r="C9" s="17" t="s">
        <v>74</v>
      </c>
      <c r="D9" s="21"/>
      <c r="E9" s="21"/>
      <c r="F9" s="22" t="s">
        <v>230</v>
      </c>
      <c r="G9" s="22" t="s">
        <v>165</v>
      </c>
      <c r="H9" s="32">
        <v>43799</v>
      </c>
    </row>
    <row r="10" spans="1:8" ht="157.5" customHeight="1" thickBot="1" x14ac:dyDescent="0.3">
      <c r="A10" s="23" t="s">
        <v>75</v>
      </c>
      <c r="B10" s="5" t="s">
        <v>142</v>
      </c>
      <c r="C10" s="3" t="s">
        <v>77</v>
      </c>
      <c r="D10" s="19"/>
      <c r="E10" s="19"/>
      <c r="F10" s="20" t="s">
        <v>231</v>
      </c>
      <c r="G10" s="20" t="s">
        <v>76</v>
      </c>
      <c r="H10" s="31">
        <v>43829</v>
      </c>
    </row>
    <row r="11" spans="1:8" ht="75.75" thickBot="1" x14ac:dyDescent="0.3">
      <c r="A11" s="43" t="s">
        <v>78</v>
      </c>
      <c r="B11" s="5" t="s">
        <v>143</v>
      </c>
      <c r="C11" s="6" t="s">
        <v>80</v>
      </c>
      <c r="D11" s="19"/>
      <c r="E11" s="19"/>
      <c r="F11" s="24">
        <v>1</v>
      </c>
      <c r="G11" s="20" t="s">
        <v>79</v>
      </c>
      <c r="H11" s="31">
        <v>43830</v>
      </c>
    </row>
    <row r="12" spans="1:8" ht="94.5" thickBot="1" x14ac:dyDescent="0.3">
      <c r="A12" s="43"/>
      <c r="B12" s="5" t="s">
        <v>144</v>
      </c>
      <c r="C12" s="3" t="s">
        <v>82</v>
      </c>
      <c r="D12" s="19"/>
      <c r="E12" s="19"/>
      <c r="F12" s="13" t="s">
        <v>232</v>
      </c>
      <c r="G12" s="20" t="s">
        <v>81</v>
      </c>
      <c r="H12" s="33" t="s">
        <v>83</v>
      </c>
    </row>
    <row r="13" spans="1:8" ht="90" customHeight="1" thickBot="1" x14ac:dyDescent="0.3">
      <c r="A13" s="23" t="s">
        <v>84</v>
      </c>
      <c r="B13" s="5" t="s">
        <v>145</v>
      </c>
      <c r="C13" s="3" t="s">
        <v>87</v>
      </c>
      <c r="D13" s="19"/>
      <c r="E13" s="19"/>
      <c r="F13" s="13" t="s">
        <v>86</v>
      </c>
      <c r="G13" s="13" t="s">
        <v>85</v>
      </c>
      <c r="H13" s="31">
        <v>43829</v>
      </c>
    </row>
    <row r="14" spans="1:8" ht="104.25" customHeight="1" thickBot="1" x14ac:dyDescent="0.3">
      <c r="A14" s="23" t="s">
        <v>88</v>
      </c>
      <c r="B14" s="5" t="s">
        <v>146</v>
      </c>
      <c r="C14" s="6" t="s">
        <v>91</v>
      </c>
      <c r="D14" s="19"/>
      <c r="E14" s="19"/>
      <c r="F14" s="13" t="s">
        <v>90</v>
      </c>
      <c r="G14" s="13" t="s">
        <v>89</v>
      </c>
      <c r="H14" s="31">
        <v>43845</v>
      </c>
    </row>
    <row r="24" spans="1:1" x14ac:dyDescent="0.25">
      <c r="A24" t="str">
        <f t="shared" ref="A24" si="0">UPPER(A15)</f>
        <v/>
      </c>
    </row>
  </sheetData>
  <mergeCells count="6">
    <mergeCell ref="B1:H2"/>
    <mergeCell ref="A8:A9"/>
    <mergeCell ref="A1:A6"/>
    <mergeCell ref="A11:A12"/>
    <mergeCell ref="B5:H6"/>
    <mergeCell ref="B3:H4"/>
  </mergeCells>
  <conditionalFormatting sqref="A7:G7">
    <cfRule type="duplicateValues" dxfId="15" priority="3"/>
  </conditionalFormatting>
  <conditionalFormatting sqref="H7">
    <cfRule type="duplicateValues" dxfId="14"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D386-00D4-414C-9323-52721126E34F}">
  <sheetPr>
    <tabColor rgb="FF00B050"/>
  </sheetPr>
  <dimension ref="A1:S12"/>
  <sheetViews>
    <sheetView topLeftCell="B1" zoomScale="55" zoomScaleNormal="55" workbookViewId="0">
      <selection activeCell="F8" sqref="F8"/>
    </sheetView>
  </sheetViews>
  <sheetFormatPr baseColWidth="10" defaultRowHeight="15" x14ac:dyDescent="0.25"/>
  <cols>
    <col min="1" max="1" width="24.140625" customWidth="1"/>
    <col min="2" max="2" width="27.28515625" customWidth="1"/>
    <col min="3" max="3" width="31.140625" customWidth="1"/>
    <col min="4" max="4" width="14.28515625" customWidth="1"/>
    <col min="5" max="5" width="24.28515625" customWidth="1"/>
    <col min="6" max="6" width="62.140625" bestFit="1" customWidth="1"/>
    <col min="7" max="7" width="31.7109375" customWidth="1"/>
    <col min="8" max="9" width="31.7109375" hidden="1" customWidth="1"/>
    <col min="10" max="10" width="30.5703125" customWidth="1"/>
    <col min="11" max="11" width="12.7109375" customWidth="1"/>
    <col min="12" max="12" width="17" customWidth="1"/>
    <col min="13" max="13" width="14.7109375" bestFit="1" customWidth="1"/>
    <col min="14" max="14" width="20.42578125" customWidth="1"/>
    <col min="15" max="15" width="27.5703125" customWidth="1"/>
    <col min="16" max="16" width="19.85546875" customWidth="1"/>
    <col min="18" max="18" width="14.28515625" customWidth="1"/>
    <col min="19" max="19" width="25.28515625" customWidth="1"/>
  </cols>
  <sheetData>
    <row r="1" spans="1:19" ht="15.75" customHeight="1" thickBot="1" x14ac:dyDescent="0.3">
      <c r="A1" s="44"/>
      <c r="B1" s="44"/>
      <c r="C1" s="42" t="s">
        <v>63</v>
      </c>
      <c r="D1" s="42"/>
      <c r="E1" s="42"/>
      <c r="F1" s="42"/>
      <c r="G1" s="42"/>
      <c r="H1" s="42"/>
      <c r="I1" s="42"/>
      <c r="J1" s="42"/>
      <c r="K1" s="42"/>
      <c r="L1" s="42"/>
      <c r="M1" s="42"/>
      <c r="N1" s="42"/>
      <c r="O1" s="42"/>
      <c r="P1" s="42"/>
    </row>
    <row r="2" spans="1:19" ht="15.75" customHeight="1" thickBot="1" x14ac:dyDescent="0.3">
      <c r="A2" s="44"/>
      <c r="B2" s="44"/>
      <c r="C2" s="42"/>
      <c r="D2" s="42"/>
      <c r="E2" s="42"/>
      <c r="F2" s="42"/>
      <c r="G2" s="42"/>
      <c r="H2" s="42"/>
      <c r="I2" s="42"/>
      <c r="J2" s="42"/>
      <c r="K2" s="42"/>
      <c r="L2" s="42"/>
      <c r="M2" s="42"/>
      <c r="N2" s="42"/>
      <c r="O2" s="42"/>
      <c r="P2" s="42"/>
    </row>
    <row r="3" spans="1:19" ht="15.75" customHeight="1" thickBot="1" x14ac:dyDescent="0.3">
      <c r="A3" s="44"/>
      <c r="B3" s="44"/>
      <c r="C3" s="42" t="s">
        <v>64</v>
      </c>
      <c r="D3" s="42"/>
      <c r="E3" s="42"/>
      <c r="F3" s="42"/>
      <c r="G3" s="42"/>
      <c r="H3" s="42"/>
      <c r="I3" s="42"/>
      <c r="J3" s="42"/>
      <c r="K3" s="42"/>
      <c r="L3" s="42"/>
      <c r="M3" s="42"/>
      <c r="N3" s="42"/>
      <c r="O3" s="42"/>
      <c r="P3" s="42"/>
    </row>
    <row r="4" spans="1:19" ht="15.75" customHeight="1" thickBot="1" x14ac:dyDescent="0.3">
      <c r="A4" s="44"/>
      <c r="B4" s="44"/>
      <c r="C4" s="42"/>
      <c r="D4" s="42"/>
      <c r="E4" s="42"/>
      <c r="F4" s="42"/>
      <c r="G4" s="42"/>
      <c r="H4" s="42"/>
      <c r="I4" s="42"/>
      <c r="J4" s="42"/>
      <c r="K4" s="42"/>
      <c r="L4" s="42"/>
      <c r="M4" s="42"/>
      <c r="N4" s="42"/>
      <c r="O4" s="42"/>
      <c r="P4" s="42"/>
    </row>
    <row r="5" spans="1:19" ht="15.75" customHeight="1" thickBot="1" x14ac:dyDescent="0.3">
      <c r="A5" s="44"/>
      <c r="B5" s="44"/>
      <c r="C5" s="42" t="s">
        <v>100</v>
      </c>
      <c r="D5" s="42"/>
      <c r="E5" s="42"/>
      <c r="F5" s="42"/>
      <c r="G5" s="42"/>
      <c r="H5" s="42"/>
      <c r="I5" s="42"/>
      <c r="J5" s="42"/>
      <c r="K5" s="42"/>
      <c r="L5" s="42"/>
      <c r="M5" s="42"/>
      <c r="N5" s="42"/>
      <c r="O5" s="42"/>
      <c r="P5" s="42"/>
    </row>
    <row r="6" spans="1:19" ht="15.75" customHeight="1" thickBot="1" x14ac:dyDescent="0.3">
      <c r="A6" s="44"/>
      <c r="B6" s="44"/>
      <c r="C6" s="42"/>
      <c r="D6" s="42"/>
      <c r="E6" s="42"/>
      <c r="F6" s="42"/>
      <c r="G6" s="42"/>
      <c r="H6" s="42"/>
      <c r="I6" s="42"/>
      <c r="J6" s="42"/>
      <c r="K6" s="42"/>
      <c r="L6" s="42"/>
      <c r="M6" s="42"/>
      <c r="N6" s="42"/>
      <c r="O6" s="42"/>
      <c r="P6" s="42"/>
    </row>
    <row r="7" spans="1:19" ht="71.25" customHeight="1" thickBot="1" x14ac:dyDescent="0.3">
      <c r="A7" s="2" t="s">
        <v>67</v>
      </c>
      <c r="B7" s="2" t="s">
        <v>139</v>
      </c>
      <c r="C7" s="2" t="s">
        <v>233</v>
      </c>
      <c r="D7" s="2" t="s">
        <v>234</v>
      </c>
      <c r="E7" s="2"/>
      <c r="F7" s="2" t="s">
        <v>235</v>
      </c>
      <c r="G7" s="2" t="s">
        <v>236</v>
      </c>
      <c r="H7" s="2" t="s">
        <v>237</v>
      </c>
      <c r="I7" s="2" t="s">
        <v>238</v>
      </c>
      <c r="J7" s="2" t="s">
        <v>239</v>
      </c>
      <c r="K7" s="2"/>
      <c r="L7" s="2" t="s">
        <v>240</v>
      </c>
      <c r="M7" s="2"/>
      <c r="N7" s="2" t="s">
        <v>241</v>
      </c>
      <c r="O7" s="2"/>
      <c r="P7" s="2" t="s">
        <v>242</v>
      </c>
      <c r="Q7" s="60" t="s">
        <v>243</v>
      </c>
      <c r="R7" s="61"/>
      <c r="S7" s="2" t="s">
        <v>244</v>
      </c>
    </row>
    <row r="8" spans="1:19" s="7" customFormat="1" ht="200.25" customHeight="1" thickBot="1" x14ac:dyDescent="0.3">
      <c r="A8" s="11" t="s">
        <v>94</v>
      </c>
      <c r="B8" s="12">
        <v>1</v>
      </c>
      <c r="C8" s="62" t="s">
        <v>245</v>
      </c>
      <c r="D8" s="63" t="s">
        <v>246</v>
      </c>
      <c r="E8" s="63"/>
      <c r="F8" s="62" t="s">
        <v>247</v>
      </c>
      <c r="G8" s="62" t="s">
        <v>95</v>
      </c>
      <c r="H8" s="62" t="s">
        <v>96</v>
      </c>
      <c r="I8" s="62" t="s">
        <v>248</v>
      </c>
      <c r="J8" s="63" t="s">
        <v>97</v>
      </c>
      <c r="K8" s="63"/>
      <c r="L8" s="63" t="s">
        <v>249</v>
      </c>
      <c r="M8" s="63"/>
      <c r="N8" s="63" t="s">
        <v>98</v>
      </c>
      <c r="O8" s="63"/>
      <c r="P8" s="64" t="s">
        <v>250</v>
      </c>
      <c r="Q8" s="65" t="s">
        <v>251</v>
      </c>
      <c r="R8" s="65"/>
      <c r="S8" s="62" t="s">
        <v>99</v>
      </c>
    </row>
    <row r="9" spans="1:19" ht="244.5" customHeight="1" thickBot="1" x14ac:dyDescent="0.3">
      <c r="B9" s="12">
        <v>2</v>
      </c>
      <c r="C9" s="62" t="s">
        <v>245</v>
      </c>
      <c r="D9" s="68" t="s">
        <v>246</v>
      </c>
      <c r="E9" s="69"/>
      <c r="F9" s="62" t="s">
        <v>247</v>
      </c>
      <c r="G9" s="62" t="s">
        <v>95</v>
      </c>
      <c r="H9" s="62" t="s">
        <v>252</v>
      </c>
      <c r="I9" s="62" t="s">
        <v>253</v>
      </c>
      <c r="J9" s="68" t="s">
        <v>254</v>
      </c>
      <c r="K9" s="69"/>
      <c r="L9" s="68" t="s">
        <v>249</v>
      </c>
      <c r="M9" s="69"/>
      <c r="N9" s="68" t="s">
        <v>255</v>
      </c>
      <c r="O9" s="69"/>
      <c r="P9" s="64" t="s">
        <v>256</v>
      </c>
      <c r="Q9" s="66" t="s">
        <v>251</v>
      </c>
      <c r="R9" s="67"/>
      <c r="S9" s="62" t="s">
        <v>99</v>
      </c>
    </row>
    <row r="11" spans="1:19" ht="15.75" thickBot="1" x14ac:dyDescent="0.3"/>
    <row r="12" spans="1:19" ht="71.25" customHeight="1" thickBot="1" x14ac:dyDescent="0.3">
      <c r="A12" s="2"/>
    </row>
  </sheetData>
  <mergeCells count="15">
    <mergeCell ref="D9:E9"/>
    <mergeCell ref="J9:K9"/>
    <mergeCell ref="L9:M9"/>
    <mergeCell ref="N9:O9"/>
    <mergeCell ref="Q9:R9"/>
    <mergeCell ref="D8:E8"/>
    <mergeCell ref="J8:K8"/>
    <mergeCell ref="L8:M8"/>
    <mergeCell ref="N8:O8"/>
    <mergeCell ref="Q8:R8"/>
    <mergeCell ref="A1:B6"/>
    <mergeCell ref="C1:P2"/>
    <mergeCell ref="C3:P4"/>
    <mergeCell ref="C5:P6"/>
    <mergeCell ref="Q7:R7"/>
  </mergeCells>
  <conditionalFormatting sqref="B7">
    <cfRule type="duplicateValues" dxfId="13" priority="7"/>
  </conditionalFormatting>
  <conditionalFormatting sqref="A7">
    <cfRule type="duplicateValues" dxfId="12" priority="6"/>
  </conditionalFormatting>
  <conditionalFormatting sqref="D7">
    <cfRule type="duplicateValues" dxfId="11" priority="4"/>
  </conditionalFormatting>
  <conditionalFormatting sqref="E7:Q7">
    <cfRule type="duplicateValues" dxfId="10" priority="5"/>
  </conditionalFormatting>
  <conditionalFormatting sqref="C7">
    <cfRule type="duplicateValues" dxfId="9" priority="3"/>
  </conditionalFormatting>
  <conditionalFormatting sqref="A12">
    <cfRule type="duplicateValues" dxfId="8" priority="2"/>
  </conditionalFormatting>
  <conditionalFormatting sqref="S7">
    <cfRule type="duplicateValues" dxfId="0" priority="1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A87F4-A1ED-4CF9-9206-638395270ECE}">
  <sheetPr>
    <tabColor rgb="FF00B050"/>
  </sheetPr>
  <dimension ref="A1:W37"/>
  <sheetViews>
    <sheetView topLeftCell="C9" zoomScale="55" zoomScaleNormal="55" workbookViewId="0">
      <selection activeCell="F9" sqref="F9:L9"/>
    </sheetView>
  </sheetViews>
  <sheetFormatPr baseColWidth="10" defaultRowHeight="42" customHeight="1" x14ac:dyDescent="0.25"/>
  <cols>
    <col min="1" max="1" width="50.7109375" style="10" customWidth="1"/>
    <col min="2" max="2" width="125.42578125" customWidth="1"/>
    <col min="3" max="3" width="40.28515625" customWidth="1"/>
    <col min="4" max="4" width="14.42578125" customWidth="1"/>
    <col min="5" max="5" width="33.140625" customWidth="1"/>
    <col min="6" max="6" width="11.7109375" customWidth="1"/>
    <col min="7" max="7" width="17" customWidth="1"/>
    <col min="8" max="8" width="11.42578125" customWidth="1"/>
    <col min="9" max="9" width="17" customWidth="1"/>
    <col min="10" max="10" width="11.42578125" customWidth="1"/>
    <col min="11" max="11" width="17" customWidth="1"/>
    <col min="12" max="12" width="11.42578125" customWidth="1"/>
    <col min="13" max="13" width="42.85546875" hidden="1" customWidth="1"/>
    <col min="14" max="14" width="66.42578125" hidden="1" customWidth="1"/>
    <col min="15" max="15" width="37" customWidth="1"/>
    <col min="16" max="16" width="56.5703125" customWidth="1"/>
  </cols>
  <sheetData>
    <row r="1" spans="1:16" ht="34.5" customHeight="1" thickBot="1" x14ac:dyDescent="0.3">
      <c r="A1" s="53"/>
      <c r="B1" s="53"/>
      <c r="C1" s="55" t="s">
        <v>63</v>
      </c>
      <c r="D1" s="55"/>
      <c r="E1" s="55"/>
      <c r="F1" s="55"/>
      <c r="G1" s="55"/>
      <c r="H1" s="55"/>
      <c r="I1" s="55"/>
      <c r="J1" s="55"/>
      <c r="K1" s="55"/>
      <c r="L1" s="55"/>
      <c r="M1" s="55"/>
      <c r="N1" s="55"/>
      <c r="O1" s="55"/>
      <c r="P1" s="55"/>
    </row>
    <row r="2" spans="1:16" ht="34.5" customHeight="1" thickBot="1" x14ac:dyDescent="0.3">
      <c r="A2" s="53"/>
      <c r="B2" s="53"/>
      <c r="C2" s="55"/>
      <c r="D2" s="55"/>
      <c r="E2" s="55"/>
      <c r="F2" s="55"/>
      <c r="G2" s="55"/>
      <c r="H2" s="55"/>
      <c r="I2" s="55"/>
      <c r="J2" s="55"/>
      <c r="K2" s="55"/>
      <c r="L2" s="55"/>
      <c r="M2" s="55"/>
      <c r="N2" s="55"/>
      <c r="O2" s="55"/>
      <c r="P2" s="55"/>
    </row>
    <row r="3" spans="1:16" ht="34.5" customHeight="1" thickBot="1" x14ac:dyDescent="0.3">
      <c r="A3" s="53"/>
      <c r="B3" s="53"/>
      <c r="C3" s="55" t="s">
        <v>64</v>
      </c>
      <c r="D3" s="55"/>
      <c r="E3" s="55"/>
      <c r="F3" s="55"/>
      <c r="G3" s="55"/>
      <c r="H3" s="55"/>
      <c r="I3" s="55"/>
      <c r="J3" s="55"/>
      <c r="K3" s="55"/>
      <c r="L3" s="55"/>
      <c r="M3" s="55"/>
      <c r="N3" s="55"/>
      <c r="O3" s="55"/>
      <c r="P3" s="55"/>
    </row>
    <row r="4" spans="1:16" ht="34.5" customHeight="1" thickBot="1" x14ac:dyDescent="0.3">
      <c r="A4" s="53"/>
      <c r="B4" s="53"/>
      <c r="C4" s="55"/>
      <c r="D4" s="55"/>
      <c r="E4" s="55"/>
      <c r="F4" s="55"/>
      <c r="G4" s="55"/>
      <c r="H4" s="55"/>
      <c r="I4" s="55"/>
      <c r="J4" s="55"/>
      <c r="K4" s="55"/>
      <c r="L4" s="55"/>
      <c r="M4" s="55"/>
      <c r="N4" s="55"/>
      <c r="O4" s="55"/>
      <c r="P4" s="55"/>
    </row>
    <row r="5" spans="1:16" ht="34.5" customHeight="1" thickBot="1" x14ac:dyDescent="0.3">
      <c r="A5" s="53"/>
      <c r="B5" s="53"/>
      <c r="C5" s="55" t="s">
        <v>65</v>
      </c>
      <c r="D5" s="55"/>
      <c r="E5" s="55"/>
      <c r="F5" s="55"/>
      <c r="G5" s="55"/>
      <c r="H5" s="55"/>
      <c r="I5" s="55"/>
      <c r="J5" s="55"/>
      <c r="K5" s="55"/>
      <c r="L5" s="55"/>
      <c r="M5" s="55"/>
      <c r="N5" s="55"/>
      <c r="O5" s="55"/>
      <c r="P5" s="55"/>
    </row>
    <row r="6" spans="1:16" ht="34.5" customHeight="1" thickBot="1" x14ac:dyDescent="0.3">
      <c r="A6" s="53"/>
      <c r="B6" s="53"/>
      <c r="C6" s="55"/>
      <c r="D6" s="55"/>
      <c r="E6" s="55"/>
      <c r="F6" s="55"/>
      <c r="G6" s="55"/>
      <c r="H6" s="55"/>
      <c r="I6" s="55"/>
      <c r="J6" s="55"/>
      <c r="K6" s="55"/>
      <c r="L6" s="55"/>
      <c r="M6" s="55"/>
      <c r="N6" s="55"/>
      <c r="O6" s="55"/>
      <c r="P6" s="55"/>
    </row>
    <row r="7" spans="1:16" ht="85.5" customHeight="1" thickBot="1" x14ac:dyDescent="0.3">
      <c r="A7" s="48" t="s">
        <v>61</v>
      </c>
      <c r="B7" s="48"/>
      <c r="C7" s="54" t="s">
        <v>55</v>
      </c>
      <c r="D7" s="54"/>
      <c r="E7" s="54"/>
      <c r="F7" s="54"/>
      <c r="G7" s="54"/>
      <c r="H7" s="54"/>
      <c r="I7" s="54"/>
      <c r="J7" s="54"/>
      <c r="K7" s="54"/>
      <c r="L7" s="54"/>
      <c r="M7" s="54"/>
      <c r="N7" s="54"/>
      <c r="O7" s="54"/>
      <c r="P7" s="54"/>
    </row>
    <row r="8" spans="1:16" ht="85.5" customHeight="1" thickBot="1" x14ac:dyDescent="0.3">
      <c r="A8" s="48" t="s">
        <v>62</v>
      </c>
      <c r="B8" s="48"/>
      <c r="C8" s="54" t="s">
        <v>54</v>
      </c>
      <c r="D8" s="54"/>
      <c r="E8" s="54"/>
      <c r="F8" s="54"/>
      <c r="G8" s="54"/>
      <c r="H8" s="54"/>
      <c r="I8" s="54"/>
      <c r="J8" s="54"/>
      <c r="K8" s="54"/>
      <c r="L8" s="54"/>
      <c r="M8" s="54"/>
      <c r="N8" s="54"/>
      <c r="O8" s="54"/>
      <c r="P8" s="54"/>
    </row>
    <row r="9" spans="1:16" ht="42" customHeight="1" thickBot="1" x14ac:dyDescent="0.3">
      <c r="A9" s="49" t="s">
        <v>221</v>
      </c>
      <c r="B9" s="49" t="s">
        <v>60</v>
      </c>
      <c r="C9" s="48" t="s">
        <v>59</v>
      </c>
      <c r="D9" s="48" t="s">
        <v>58</v>
      </c>
      <c r="E9" s="48" t="s">
        <v>57</v>
      </c>
      <c r="F9" s="50" t="s">
        <v>53</v>
      </c>
      <c r="G9" s="51"/>
      <c r="H9" s="51"/>
      <c r="I9" s="51"/>
      <c r="J9" s="51"/>
      <c r="K9" s="51"/>
      <c r="L9" s="52"/>
      <c r="M9" s="48" t="s">
        <v>48</v>
      </c>
      <c r="N9" s="48" t="s">
        <v>47</v>
      </c>
      <c r="O9" s="48" t="s">
        <v>70</v>
      </c>
      <c r="P9" s="48" t="s">
        <v>56</v>
      </c>
    </row>
    <row r="10" spans="1:16" ht="42" customHeight="1" thickBot="1" x14ac:dyDescent="0.3">
      <c r="A10" s="49"/>
      <c r="B10" s="49"/>
      <c r="C10" s="48"/>
      <c r="D10" s="48"/>
      <c r="E10" s="48"/>
      <c r="F10" s="9" t="s">
        <v>52</v>
      </c>
      <c r="G10" s="9" t="s">
        <v>48</v>
      </c>
      <c r="H10" s="9" t="s">
        <v>51</v>
      </c>
      <c r="I10" s="9" t="s">
        <v>48</v>
      </c>
      <c r="J10" s="9" t="s">
        <v>50</v>
      </c>
      <c r="K10" s="9" t="s">
        <v>48</v>
      </c>
      <c r="L10" s="9" t="s">
        <v>49</v>
      </c>
      <c r="M10" s="48"/>
      <c r="N10" s="48"/>
      <c r="O10" s="48"/>
      <c r="P10" s="48"/>
    </row>
    <row r="11" spans="1:16" ht="166.5" customHeight="1" thickBot="1" x14ac:dyDescent="0.35">
      <c r="A11" s="47" t="s">
        <v>220</v>
      </c>
      <c r="B11" s="25" t="s">
        <v>46</v>
      </c>
      <c r="C11" s="25" t="s">
        <v>206</v>
      </c>
      <c r="D11" s="25" t="s">
        <v>3</v>
      </c>
      <c r="E11" s="25" t="s">
        <v>15</v>
      </c>
      <c r="F11" s="26">
        <v>0</v>
      </c>
      <c r="G11" s="26"/>
      <c r="H11" s="26">
        <v>1</v>
      </c>
      <c r="I11" s="26"/>
      <c r="J11" s="26">
        <v>0</v>
      </c>
      <c r="K11" s="26"/>
      <c r="L11" s="26">
        <v>0</v>
      </c>
      <c r="M11" s="27"/>
      <c r="N11" s="26"/>
      <c r="O11" s="25" t="s">
        <v>45</v>
      </c>
      <c r="P11" s="25" t="s">
        <v>44</v>
      </c>
    </row>
    <row r="12" spans="1:16" ht="147" customHeight="1" thickBot="1" x14ac:dyDescent="0.35">
      <c r="A12" s="47"/>
      <c r="B12" s="25" t="s">
        <v>36</v>
      </c>
      <c r="C12" s="25" t="s">
        <v>207</v>
      </c>
      <c r="D12" s="25" t="s">
        <v>3</v>
      </c>
      <c r="E12" s="25" t="s">
        <v>43</v>
      </c>
      <c r="F12" s="26">
        <v>1</v>
      </c>
      <c r="G12" s="26"/>
      <c r="H12" s="26">
        <v>0</v>
      </c>
      <c r="I12" s="26"/>
      <c r="J12" s="26">
        <v>0</v>
      </c>
      <c r="K12" s="26"/>
      <c r="L12" s="26">
        <v>0</v>
      </c>
      <c r="M12" s="27"/>
      <c r="N12" s="26"/>
      <c r="O12" s="25" t="s">
        <v>42</v>
      </c>
      <c r="P12" s="25" t="s">
        <v>41</v>
      </c>
    </row>
    <row r="13" spans="1:16" ht="147" customHeight="1" thickBot="1" x14ac:dyDescent="0.35">
      <c r="A13" s="47"/>
      <c r="B13" s="25" t="s">
        <v>36</v>
      </c>
      <c r="C13" s="25" t="s">
        <v>208</v>
      </c>
      <c r="D13" s="25" t="s">
        <v>3</v>
      </c>
      <c r="E13" s="25" t="s">
        <v>7</v>
      </c>
      <c r="F13" s="26">
        <v>1</v>
      </c>
      <c r="G13" s="26"/>
      <c r="H13" s="26">
        <v>0</v>
      </c>
      <c r="I13" s="26"/>
      <c r="J13" s="26">
        <v>0</v>
      </c>
      <c r="K13" s="26"/>
      <c r="L13" s="26">
        <v>0</v>
      </c>
      <c r="M13" s="27"/>
      <c r="N13" s="26"/>
      <c r="O13" s="25" t="s">
        <v>40</v>
      </c>
      <c r="P13" s="25" t="s">
        <v>39</v>
      </c>
    </row>
    <row r="14" spans="1:16" ht="147" customHeight="1" thickBot="1" x14ac:dyDescent="0.35">
      <c r="A14" s="47"/>
      <c r="B14" s="25" t="s">
        <v>36</v>
      </c>
      <c r="C14" s="25" t="s">
        <v>209</v>
      </c>
      <c r="D14" s="25" t="s">
        <v>3</v>
      </c>
      <c r="E14" s="25" t="s">
        <v>7</v>
      </c>
      <c r="F14" s="26">
        <v>0.5</v>
      </c>
      <c r="G14" s="26"/>
      <c r="H14" s="26">
        <v>0</v>
      </c>
      <c r="I14" s="26"/>
      <c r="J14" s="26">
        <v>0.5</v>
      </c>
      <c r="K14" s="26"/>
      <c r="L14" s="26">
        <v>0</v>
      </c>
      <c r="M14" s="27"/>
      <c r="N14" s="26"/>
      <c r="O14" s="25" t="s">
        <v>38</v>
      </c>
      <c r="P14" s="25" t="s">
        <v>37</v>
      </c>
    </row>
    <row r="15" spans="1:16" ht="147" customHeight="1" thickBot="1" x14ac:dyDescent="0.35">
      <c r="A15" s="47"/>
      <c r="B15" s="25" t="s">
        <v>36</v>
      </c>
      <c r="C15" s="25" t="s">
        <v>210</v>
      </c>
      <c r="D15" s="25" t="s">
        <v>3</v>
      </c>
      <c r="E15" s="25" t="s">
        <v>35</v>
      </c>
      <c r="F15" s="26">
        <v>0.25</v>
      </c>
      <c r="G15" s="26"/>
      <c r="H15" s="26">
        <v>0.25</v>
      </c>
      <c r="I15" s="26"/>
      <c r="J15" s="26">
        <v>0.25</v>
      </c>
      <c r="K15" s="26"/>
      <c r="L15" s="26">
        <v>0.25</v>
      </c>
      <c r="M15" s="27"/>
      <c r="N15" s="26"/>
      <c r="O15" s="25" t="s">
        <v>181</v>
      </c>
      <c r="P15" s="25" t="s">
        <v>182</v>
      </c>
    </row>
    <row r="16" spans="1:16" ht="147" customHeight="1" thickBot="1" x14ac:dyDescent="0.35">
      <c r="A16" s="47"/>
      <c r="B16" s="25" t="s">
        <v>30</v>
      </c>
      <c r="C16" s="25" t="s">
        <v>211</v>
      </c>
      <c r="D16" s="25" t="s">
        <v>3</v>
      </c>
      <c r="E16" s="25" t="s">
        <v>21</v>
      </c>
      <c r="F16" s="26">
        <v>0.25</v>
      </c>
      <c r="G16" s="26"/>
      <c r="H16" s="26">
        <v>0.25</v>
      </c>
      <c r="I16" s="26"/>
      <c r="J16" s="26">
        <v>0.25</v>
      </c>
      <c r="K16" s="26"/>
      <c r="L16" s="26">
        <v>0.25</v>
      </c>
      <c r="M16" s="27"/>
      <c r="N16" s="26"/>
      <c r="O16" s="25" t="s">
        <v>29</v>
      </c>
      <c r="P16" s="25" t="s">
        <v>28</v>
      </c>
    </row>
    <row r="17" spans="1:23" ht="147" customHeight="1" thickBot="1" x14ac:dyDescent="0.35">
      <c r="A17" s="47"/>
      <c r="B17" s="25" t="s">
        <v>24</v>
      </c>
      <c r="C17" s="25" t="s">
        <v>212</v>
      </c>
      <c r="D17" s="25" t="s">
        <v>3</v>
      </c>
      <c r="E17" s="25" t="s">
        <v>21</v>
      </c>
      <c r="F17" s="26">
        <v>0.25</v>
      </c>
      <c r="G17" s="26"/>
      <c r="H17" s="26">
        <v>0.25</v>
      </c>
      <c r="I17" s="26"/>
      <c r="J17" s="26">
        <v>0.25</v>
      </c>
      <c r="K17" s="26"/>
      <c r="L17" s="26">
        <v>0.25</v>
      </c>
      <c r="M17" s="27"/>
      <c r="N17" s="26"/>
      <c r="O17" s="25" t="s">
        <v>172</v>
      </c>
      <c r="P17" s="25" t="s">
        <v>173</v>
      </c>
    </row>
    <row r="18" spans="1:23" ht="147" customHeight="1" thickBot="1" x14ac:dyDescent="0.35">
      <c r="A18" s="47"/>
      <c r="B18" s="25" t="s">
        <v>24</v>
      </c>
      <c r="C18" s="25" t="s">
        <v>213</v>
      </c>
      <c r="D18" s="25" t="s">
        <v>3</v>
      </c>
      <c r="E18" s="25" t="s">
        <v>21</v>
      </c>
      <c r="F18" s="26">
        <v>0</v>
      </c>
      <c r="G18" s="26"/>
      <c r="H18" s="26">
        <v>0</v>
      </c>
      <c r="I18" s="26"/>
      <c r="J18" s="26">
        <v>0.5</v>
      </c>
      <c r="K18" s="26"/>
      <c r="L18" s="26">
        <v>0.5</v>
      </c>
      <c r="M18" s="27"/>
      <c r="N18" s="26"/>
      <c r="O18" s="25" t="s">
        <v>166</v>
      </c>
      <c r="P18" s="25" t="s">
        <v>23</v>
      </c>
    </row>
    <row r="19" spans="1:23" ht="147" customHeight="1" thickBot="1" x14ac:dyDescent="0.35">
      <c r="A19" s="47"/>
      <c r="B19" s="25" t="s">
        <v>22</v>
      </c>
      <c r="C19" s="25" t="s">
        <v>214</v>
      </c>
      <c r="D19" s="25" t="s">
        <v>3</v>
      </c>
      <c r="E19" s="25" t="s">
        <v>21</v>
      </c>
      <c r="F19" s="26">
        <v>0.25</v>
      </c>
      <c r="G19" s="26"/>
      <c r="H19" s="26">
        <v>0.25</v>
      </c>
      <c r="I19" s="26"/>
      <c r="J19" s="26">
        <v>0.25</v>
      </c>
      <c r="K19" s="26"/>
      <c r="L19" s="26">
        <v>0.25</v>
      </c>
      <c r="M19" s="27"/>
      <c r="N19" s="26"/>
      <c r="O19" s="25" t="s">
        <v>169</v>
      </c>
      <c r="P19" s="25" t="s">
        <v>20</v>
      </c>
    </row>
    <row r="20" spans="1:23" ht="147" customHeight="1" thickBot="1" x14ac:dyDescent="0.35">
      <c r="A20" s="46"/>
      <c r="B20" s="25" t="s">
        <v>30</v>
      </c>
      <c r="C20" s="25" t="s">
        <v>215</v>
      </c>
      <c r="D20" s="25" t="s">
        <v>3</v>
      </c>
      <c r="E20" s="25" t="s">
        <v>21</v>
      </c>
      <c r="F20" s="26"/>
      <c r="G20" s="26"/>
      <c r="H20" s="26"/>
      <c r="I20" s="26"/>
      <c r="J20" s="26"/>
      <c r="K20" s="26"/>
      <c r="L20" s="26"/>
      <c r="M20" s="27"/>
      <c r="N20" s="26"/>
      <c r="O20" s="25" t="s">
        <v>179</v>
      </c>
      <c r="P20" s="25" t="s">
        <v>180</v>
      </c>
    </row>
    <row r="21" spans="1:23" ht="147" customHeight="1" thickBot="1" x14ac:dyDescent="0.35">
      <c r="A21" s="45" t="s">
        <v>147</v>
      </c>
      <c r="B21" s="25" t="s">
        <v>34</v>
      </c>
      <c r="C21" s="25" t="s">
        <v>150</v>
      </c>
      <c r="D21" s="25" t="s">
        <v>3</v>
      </c>
      <c r="E21" s="25" t="s">
        <v>21</v>
      </c>
      <c r="F21" s="26">
        <v>0.25</v>
      </c>
      <c r="G21" s="26"/>
      <c r="H21" s="26">
        <v>0.25</v>
      </c>
      <c r="I21" s="26"/>
      <c r="J21" s="26">
        <v>0.25</v>
      </c>
      <c r="K21" s="26"/>
      <c r="L21" s="26">
        <v>0.25</v>
      </c>
      <c r="M21" s="27"/>
      <c r="N21" s="26"/>
      <c r="O21" s="25" t="s">
        <v>167</v>
      </c>
      <c r="P21" s="25" t="s">
        <v>168</v>
      </c>
    </row>
    <row r="22" spans="1:23" ht="147" customHeight="1" thickBot="1" x14ac:dyDescent="0.35">
      <c r="A22" s="47"/>
      <c r="B22" s="25" t="s">
        <v>34</v>
      </c>
      <c r="C22" s="25" t="s">
        <v>151</v>
      </c>
      <c r="D22" s="25" t="s">
        <v>3</v>
      </c>
      <c r="E22" s="25" t="s">
        <v>33</v>
      </c>
      <c r="F22" s="26">
        <v>0.25</v>
      </c>
      <c r="G22" s="26"/>
      <c r="H22" s="26">
        <v>0.25</v>
      </c>
      <c r="I22" s="26"/>
      <c r="J22" s="26">
        <v>0.25</v>
      </c>
      <c r="K22" s="26"/>
      <c r="L22" s="26">
        <v>0.25</v>
      </c>
      <c r="M22" s="27"/>
      <c r="N22" s="26"/>
      <c r="O22" s="25" t="s">
        <v>32</v>
      </c>
      <c r="P22" s="25" t="s">
        <v>31</v>
      </c>
    </row>
    <row r="23" spans="1:23" ht="147" customHeight="1" thickBot="1" x14ac:dyDescent="0.35">
      <c r="A23" s="47"/>
      <c r="B23" s="25" t="s">
        <v>27</v>
      </c>
      <c r="C23" s="25" t="s">
        <v>152</v>
      </c>
      <c r="D23" s="25" t="s">
        <v>3</v>
      </c>
      <c r="E23" s="25" t="s">
        <v>21</v>
      </c>
      <c r="F23" s="26">
        <v>0.25</v>
      </c>
      <c r="G23" s="26"/>
      <c r="H23" s="26">
        <v>0.25</v>
      </c>
      <c r="I23" s="26"/>
      <c r="J23" s="26">
        <v>0.25</v>
      </c>
      <c r="K23" s="26"/>
      <c r="L23" s="26">
        <v>0.25</v>
      </c>
      <c r="M23" s="27"/>
      <c r="N23" s="26"/>
      <c r="O23" s="25" t="s">
        <v>171</v>
      </c>
      <c r="P23" s="25" t="s">
        <v>170</v>
      </c>
    </row>
    <row r="24" spans="1:23" ht="147" customHeight="1" thickBot="1" x14ac:dyDescent="0.35">
      <c r="A24" s="47"/>
      <c r="B24" s="25" t="s">
        <v>26</v>
      </c>
      <c r="C24" s="25" t="s">
        <v>153</v>
      </c>
      <c r="D24" s="25" t="s">
        <v>3</v>
      </c>
      <c r="E24" s="25" t="s">
        <v>17</v>
      </c>
      <c r="F24" s="26">
        <v>0.25</v>
      </c>
      <c r="G24" s="26"/>
      <c r="H24" s="26">
        <v>0.25</v>
      </c>
      <c r="I24" s="26"/>
      <c r="J24" s="26">
        <v>0.25</v>
      </c>
      <c r="K24" s="26"/>
      <c r="L24" s="26">
        <v>0.25</v>
      </c>
      <c r="M24" s="27"/>
      <c r="N24" s="26"/>
      <c r="O24" s="25" t="s">
        <v>217</v>
      </c>
      <c r="P24" s="25" t="s">
        <v>25</v>
      </c>
      <c r="W24" t="s">
        <v>229</v>
      </c>
    </row>
    <row r="25" spans="1:23" ht="147" customHeight="1" thickBot="1" x14ac:dyDescent="0.35">
      <c r="A25" s="47"/>
      <c r="B25" s="25" t="s">
        <v>16</v>
      </c>
      <c r="C25" s="25" t="s">
        <v>154</v>
      </c>
      <c r="D25" s="25" t="s">
        <v>3</v>
      </c>
      <c r="E25" s="25" t="s">
        <v>17</v>
      </c>
      <c r="F25" s="26">
        <v>0.25</v>
      </c>
      <c r="G25" s="26"/>
      <c r="H25" s="26">
        <v>0.25</v>
      </c>
      <c r="I25" s="26"/>
      <c r="J25" s="26">
        <v>0.25</v>
      </c>
      <c r="K25" s="26"/>
      <c r="L25" s="26">
        <v>0.25</v>
      </c>
      <c r="M25" s="27"/>
      <c r="N25" s="26"/>
      <c r="O25" s="25" t="s">
        <v>19</v>
      </c>
      <c r="P25" s="25" t="s">
        <v>18</v>
      </c>
    </row>
    <row r="26" spans="1:23" ht="147" customHeight="1" thickBot="1" x14ac:dyDescent="0.35">
      <c r="A26" s="47"/>
      <c r="B26" s="25" t="s">
        <v>16</v>
      </c>
      <c r="C26" s="25" t="s">
        <v>228</v>
      </c>
      <c r="D26" s="25" t="s">
        <v>3</v>
      </c>
      <c r="E26" s="25" t="s">
        <v>17</v>
      </c>
      <c r="F26" s="26">
        <v>0.25</v>
      </c>
      <c r="G26" s="26"/>
      <c r="H26" s="26">
        <v>0.25</v>
      </c>
      <c r="I26" s="26"/>
      <c r="J26" s="26">
        <v>0.25</v>
      </c>
      <c r="K26" s="26"/>
      <c r="L26" s="26">
        <v>0.25</v>
      </c>
      <c r="M26" s="27"/>
      <c r="N26" s="26"/>
      <c r="O26" s="25" t="s">
        <v>218</v>
      </c>
      <c r="P26" s="25" t="s">
        <v>219</v>
      </c>
    </row>
    <row r="27" spans="1:23" ht="147" customHeight="1" thickBot="1" x14ac:dyDescent="0.35">
      <c r="A27" s="47"/>
      <c r="B27" s="25" t="s">
        <v>16</v>
      </c>
      <c r="C27" s="25" t="s">
        <v>176</v>
      </c>
      <c r="D27" s="25" t="s">
        <v>3</v>
      </c>
      <c r="E27" s="25" t="s">
        <v>21</v>
      </c>
      <c r="F27" s="26"/>
      <c r="G27" s="26"/>
      <c r="H27" s="26"/>
      <c r="I27" s="26"/>
      <c r="J27" s="26"/>
      <c r="K27" s="26"/>
      <c r="L27" s="26"/>
      <c r="M27" s="27"/>
      <c r="N27" s="26"/>
      <c r="O27" s="25" t="s">
        <v>177</v>
      </c>
      <c r="P27" s="25" t="s">
        <v>178</v>
      </c>
    </row>
    <row r="28" spans="1:23" ht="147" customHeight="1" thickBot="1" x14ac:dyDescent="0.35">
      <c r="A28" s="47"/>
      <c r="B28" s="25" t="s">
        <v>16</v>
      </c>
      <c r="C28" s="25" t="s">
        <v>174</v>
      </c>
      <c r="D28" s="25" t="s">
        <v>3</v>
      </c>
      <c r="E28" s="25" t="s">
        <v>15</v>
      </c>
      <c r="F28" s="26">
        <v>0</v>
      </c>
      <c r="G28" s="26"/>
      <c r="H28" s="26">
        <v>0.5</v>
      </c>
      <c r="I28" s="26"/>
      <c r="J28" s="26">
        <v>0</v>
      </c>
      <c r="K28" s="26"/>
      <c r="L28" s="26">
        <v>0.5</v>
      </c>
      <c r="M28" s="27"/>
      <c r="N28" s="26"/>
      <c r="O28" s="25" t="s">
        <v>14</v>
      </c>
      <c r="P28" s="25" t="s">
        <v>13</v>
      </c>
    </row>
    <row r="29" spans="1:23" ht="147" customHeight="1" thickBot="1" x14ac:dyDescent="0.35">
      <c r="A29" s="47"/>
      <c r="B29" s="25" t="s">
        <v>10</v>
      </c>
      <c r="C29" s="25" t="s">
        <v>175</v>
      </c>
      <c r="D29" s="25" t="s">
        <v>3</v>
      </c>
      <c r="E29" s="25" t="s">
        <v>2</v>
      </c>
      <c r="F29" s="26">
        <v>0</v>
      </c>
      <c r="G29" s="26"/>
      <c r="H29" s="26">
        <v>0</v>
      </c>
      <c r="I29" s="26"/>
      <c r="J29" s="26">
        <v>0</v>
      </c>
      <c r="K29" s="26"/>
      <c r="L29" s="26">
        <v>1</v>
      </c>
      <c r="M29" s="27"/>
      <c r="N29" s="26"/>
      <c r="O29" s="25" t="s">
        <v>9</v>
      </c>
      <c r="P29" s="25" t="s">
        <v>9</v>
      </c>
    </row>
    <row r="30" spans="1:23" ht="147" customHeight="1" thickBot="1" x14ac:dyDescent="0.35">
      <c r="A30" s="47"/>
      <c r="B30" s="25" t="s">
        <v>27</v>
      </c>
      <c r="C30" s="25" t="s">
        <v>222</v>
      </c>
      <c r="D30" s="25" t="s">
        <v>3</v>
      </c>
      <c r="E30" s="25" t="s">
        <v>17</v>
      </c>
      <c r="F30" s="26">
        <v>0.25</v>
      </c>
      <c r="G30" s="26"/>
      <c r="H30" s="26">
        <v>0.25</v>
      </c>
      <c r="I30" s="26"/>
      <c r="J30" s="26">
        <v>0.25</v>
      </c>
      <c r="K30" s="26"/>
      <c r="L30" s="26">
        <v>0.25</v>
      </c>
      <c r="M30" s="27"/>
      <c r="N30" s="26"/>
      <c r="O30" s="25" t="s">
        <v>223</v>
      </c>
      <c r="P30" s="25" t="s">
        <v>224</v>
      </c>
    </row>
    <row r="31" spans="1:23" ht="147" customHeight="1" thickBot="1" x14ac:dyDescent="0.35">
      <c r="A31" s="46"/>
      <c r="B31" s="25" t="s">
        <v>27</v>
      </c>
      <c r="C31" s="25" t="s">
        <v>225</v>
      </c>
      <c r="D31" s="25" t="s">
        <v>3</v>
      </c>
      <c r="E31" s="25" t="s">
        <v>17</v>
      </c>
      <c r="F31" s="26">
        <v>0.25</v>
      </c>
      <c r="G31" s="26"/>
      <c r="H31" s="26">
        <v>0.25</v>
      </c>
      <c r="I31" s="26"/>
      <c r="J31" s="26">
        <v>0.25</v>
      </c>
      <c r="K31" s="26"/>
      <c r="L31" s="26">
        <v>0.25</v>
      </c>
      <c r="M31" s="27"/>
      <c r="N31" s="26"/>
      <c r="O31" s="25" t="s">
        <v>226</v>
      </c>
      <c r="P31" s="25" t="s">
        <v>227</v>
      </c>
    </row>
    <row r="32" spans="1:23" ht="147" customHeight="1" thickBot="1" x14ac:dyDescent="0.35">
      <c r="A32" s="45" t="s">
        <v>148</v>
      </c>
      <c r="B32" s="25" t="s">
        <v>12</v>
      </c>
      <c r="C32" s="25" t="s">
        <v>155</v>
      </c>
      <c r="D32" s="25" t="s">
        <v>3</v>
      </c>
      <c r="E32" s="25" t="s">
        <v>7</v>
      </c>
      <c r="F32" s="26">
        <v>0</v>
      </c>
      <c r="G32" s="26"/>
      <c r="H32" s="26">
        <v>0</v>
      </c>
      <c r="I32" s="26"/>
      <c r="J32" s="26">
        <v>0</v>
      </c>
      <c r="K32" s="26"/>
      <c r="L32" s="26">
        <v>1</v>
      </c>
      <c r="M32" s="27"/>
      <c r="N32" s="26"/>
      <c r="O32" s="25" t="s">
        <v>11</v>
      </c>
      <c r="P32" s="25" t="s">
        <v>11</v>
      </c>
    </row>
    <row r="33" spans="1:16" ht="147" customHeight="1" thickBot="1" x14ac:dyDescent="0.35">
      <c r="A33" s="47"/>
      <c r="B33" s="25" t="s">
        <v>5</v>
      </c>
      <c r="C33" s="25" t="s">
        <v>156</v>
      </c>
      <c r="D33" s="25" t="s">
        <v>3</v>
      </c>
      <c r="E33" s="25" t="s">
        <v>7</v>
      </c>
      <c r="F33" s="26">
        <v>0</v>
      </c>
      <c r="G33" s="26"/>
      <c r="H33" s="26">
        <v>0</v>
      </c>
      <c r="I33" s="26"/>
      <c r="J33" s="26">
        <v>0</v>
      </c>
      <c r="K33" s="26"/>
      <c r="L33" s="26">
        <v>1</v>
      </c>
      <c r="M33" s="27"/>
      <c r="N33" s="26"/>
      <c r="O33" s="25" t="s">
        <v>8</v>
      </c>
      <c r="P33" s="25" t="s">
        <v>8</v>
      </c>
    </row>
    <row r="34" spans="1:16" ht="147" customHeight="1" thickBot="1" x14ac:dyDescent="0.35">
      <c r="A34" s="47"/>
      <c r="B34" s="25" t="s">
        <v>4</v>
      </c>
      <c r="C34" s="25" t="s">
        <v>157</v>
      </c>
      <c r="D34" s="25" t="s">
        <v>3</v>
      </c>
      <c r="E34" s="25" t="s">
        <v>2</v>
      </c>
      <c r="F34" s="26">
        <v>0</v>
      </c>
      <c r="G34" s="26"/>
      <c r="H34" s="26">
        <v>0.5</v>
      </c>
      <c r="I34" s="26"/>
      <c r="J34" s="26">
        <v>0</v>
      </c>
      <c r="K34" s="26"/>
      <c r="L34" s="26">
        <v>0.5</v>
      </c>
      <c r="M34" s="27"/>
      <c r="N34" s="26"/>
      <c r="O34" s="25" t="s">
        <v>1</v>
      </c>
      <c r="P34" s="25" t="s">
        <v>0</v>
      </c>
    </row>
    <row r="35" spans="1:16" ht="147" customHeight="1" thickBot="1" x14ac:dyDescent="0.35">
      <c r="A35" s="46"/>
      <c r="B35" s="25" t="s">
        <v>5</v>
      </c>
      <c r="C35" s="25" t="s">
        <v>158</v>
      </c>
      <c r="D35" s="25" t="s">
        <v>3</v>
      </c>
      <c r="E35" s="25" t="s">
        <v>7</v>
      </c>
      <c r="F35" s="26">
        <v>0</v>
      </c>
      <c r="G35" s="26"/>
      <c r="H35" s="26">
        <v>0</v>
      </c>
      <c r="I35" s="26"/>
      <c r="J35" s="26">
        <v>0</v>
      </c>
      <c r="K35" s="26"/>
      <c r="L35" s="26">
        <v>0.06</v>
      </c>
      <c r="M35" s="27"/>
      <c r="N35" s="26"/>
      <c r="O35" s="25" t="s">
        <v>6</v>
      </c>
      <c r="P35" s="25" t="s">
        <v>6</v>
      </c>
    </row>
    <row r="36" spans="1:16" ht="105.75" customHeight="1" thickBot="1" x14ac:dyDescent="0.35">
      <c r="A36" s="45" t="s">
        <v>149</v>
      </c>
      <c r="B36" s="25" t="s">
        <v>5</v>
      </c>
      <c r="C36" s="25" t="s">
        <v>159</v>
      </c>
      <c r="D36" s="25" t="s">
        <v>3</v>
      </c>
      <c r="E36" s="25" t="s">
        <v>2</v>
      </c>
      <c r="F36" s="26">
        <v>0</v>
      </c>
      <c r="G36" s="26"/>
      <c r="H36" s="26">
        <v>0.5</v>
      </c>
      <c r="I36" s="26"/>
      <c r="J36" s="26">
        <v>0</v>
      </c>
      <c r="K36" s="26"/>
      <c r="L36" s="26">
        <v>0.5</v>
      </c>
      <c r="M36" s="27"/>
      <c r="N36" s="26"/>
      <c r="O36" s="25" t="s">
        <v>1</v>
      </c>
      <c r="P36" s="25" t="s">
        <v>0</v>
      </c>
    </row>
    <row r="37" spans="1:16" ht="105.75" customHeight="1" thickBot="1" x14ac:dyDescent="0.35">
      <c r="A37" s="46"/>
      <c r="B37" s="25" t="s">
        <v>4</v>
      </c>
      <c r="C37" s="25" t="s">
        <v>160</v>
      </c>
      <c r="D37" s="25" t="s">
        <v>3</v>
      </c>
      <c r="E37" s="25" t="s">
        <v>2</v>
      </c>
      <c r="F37" s="26">
        <v>0</v>
      </c>
      <c r="G37" s="26"/>
      <c r="H37" s="26">
        <v>0.5</v>
      </c>
      <c r="I37" s="26"/>
      <c r="J37" s="26">
        <v>0</v>
      </c>
      <c r="K37" s="26"/>
      <c r="L37" s="26">
        <v>0.5</v>
      </c>
      <c r="M37" s="27"/>
      <c r="N37" s="26"/>
      <c r="O37" s="25" t="s">
        <v>1</v>
      </c>
      <c r="P37" s="25" t="s">
        <v>0</v>
      </c>
    </row>
  </sheetData>
  <mergeCells count="22">
    <mergeCell ref="O9:O10"/>
    <mergeCell ref="P9:P10"/>
    <mergeCell ref="M9:M10"/>
    <mergeCell ref="C1:P2"/>
    <mergeCell ref="C3:P4"/>
    <mergeCell ref="C5:P6"/>
    <mergeCell ref="A8:B8"/>
    <mergeCell ref="A7:B7"/>
    <mergeCell ref="A1:B6"/>
    <mergeCell ref="C7:P7"/>
    <mergeCell ref="C8:P8"/>
    <mergeCell ref="A36:A37"/>
    <mergeCell ref="A32:A35"/>
    <mergeCell ref="A21:A31"/>
    <mergeCell ref="N9:N10"/>
    <mergeCell ref="B9:B10"/>
    <mergeCell ref="A9:A10"/>
    <mergeCell ref="C9:C10"/>
    <mergeCell ref="D9:D10"/>
    <mergeCell ref="E9:E10"/>
    <mergeCell ref="A11:A20"/>
    <mergeCell ref="F9:L9"/>
  </mergeCells>
  <conditionalFormatting sqref="C38:C1048576 C9">
    <cfRule type="duplicateValues" dxfId="7" priority="4"/>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26A6-8230-440D-BC3F-7E7E7BADC6CE}">
  <sheetPr>
    <tabColor rgb="FF00B050"/>
  </sheetPr>
  <dimension ref="A1:H15"/>
  <sheetViews>
    <sheetView topLeftCell="A4" zoomScale="70" zoomScaleNormal="70" workbookViewId="0">
      <selection activeCell="G10" sqref="G10:G12"/>
    </sheetView>
  </sheetViews>
  <sheetFormatPr baseColWidth="10" defaultRowHeight="15" x14ac:dyDescent="0.25"/>
  <cols>
    <col min="1" max="1" width="61.7109375" customWidth="1"/>
    <col min="2" max="2" width="67.140625" customWidth="1"/>
    <col min="3" max="3" width="34.28515625" customWidth="1"/>
    <col min="4" max="5" width="22.85546875" hidden="1" customWidth="1"/>
    <col min="6" max="6" width="25.7109375" customWidth="1"/>
    <col min="7" max="7" width="41.5703125" customWidth="1"/>
    <col min="8" max="8" width="22.85546875" customWidth="1"/>
  </cols>
  <sheetData>
    <row r="1" spans="1:8" ht="20.25" customHeight="1" thickBot="1" x14ac:dyDescent="0.3">
      <c r="A1" s="44"/>
      <c r="B1" s="55" t="s">
        <v>63</v>
      </c>
      <c r="C1" s="55"/>
      <c r="D1" s="55"/>
      <c r="E1" s="55"/>
      <c r="F1" s="55"/>
      <c r="G1" s="55"/>
      <c r="H1" s="55"/>
    </row>
    <row r="2" spans="1:8" ht="20.25" customHeight="1" thickBot="1" x14ac:dyDescent="0.3">
      <c r="A2" s="44"/>
      <c r="B2" s="55"/>
      <c r="C2" s="55"/>
      <c r="D2" s="55"/>
      <c r="E2" s="55"/>
      <c r="F2" s="55"/>
      <c r="G2" s="55"/>
      <c r="H2" s="55"/>
    </row>
    <row r="3" spans="1:8" ht="20.25" customHeight="1" thickBot="1" x14ac:dyDescent="0.3">
      <c r="A3" s="44"/>
      <c r="B3" s="55" t="s">
        <v>64</v>
      </c>
      <c r="C3" s="55"/>
      <c r="D3" s="55"/>
      <c r="E3" s="55"/>
      <c r="F3" s="55"/>
      <c r="G3" s="55"/>
      <c r="H3" s="55"/>
    </row>
    <row r="4" spans="1:8" ht="20.25" customHeight="1" thickBot="1" x14ac:dyDescent="0.3">
      <c r="A4" s="44"/>
      <c r="B4" s="55"/>
      <c r="C4" s="55"/>
      <c r="D4" s="55"/>
      <c r="E4" s="55"/>
      <c r="F4" s="55"/>
      <c r="G4" s="55"/>
      <c r="H4" s="55"/>
    </row>
    <row r="5" spans="1:8" ht="20.25" customHeight="1" thickBot="1" x14ac:dyDescent="0.3">
      <c r="A5" s="44"/>
      <c r="B5" s="55" t="s">
        <v>112</v>
      </c>
      <c r="C5" s="55"/>
      <c r="D5" s="55"/>
      <c r="E5" s="55"/>
      <c r="F5" s="55"/>
      <c r="G5" s="55"/>
      <c r="H5" s="55"/>
    </row>
    <row r="6" spans="1:8" ht="20.25" customHeight="1" thickBot="1" x14ac:dyDescent="0.3">
      <c r="A6" s="44"/>
      <c r="B6" s="55"/>
      <c r="C6" s="55"/>
      <c r="D6" s="55"/>
      <c r="E6" s="55"/>
      <c r="F6" s="55"/>
      <c r="G6" s="55"/>
      <c r="H6" s="55"/>
    </row>
    <row r="7" spans="1:8" ht="38.25" thickBot="1" x14ac:dyDescent="0.3">
      <c r="A7" s="2" t="s">
        <v>67</v>
      </c>
      <c r="B7" s="2" t="s">
        <v>59</v>
      </c>
      <c r="C7" s="2" t="s">
        <v>57</v>
      </c>
      <c r="D7" s="2" t="s">
        <v>48</v>
      </c>
      <c r="E7" s="2" t="s">
        <v>68</v>
      </c>
      <c r="F7" s="2" t="s">
        <v>93</v>
      </c>
      <c r="G7" s="2" t="s">
        <v>69</v>
      </c>
      <c r="H7" s="2" t="s">
        <v>71</v>
      </c>
    </row>
    <row r="8" spans="1:8" s="8" customFormat="1" ht="53.25" customHeight="1" thickBot="1" x14ac:dyDescent="0.35">
      <c r="A8" s="56" t="s">
        <v>101</v>
      </c>
      <c r="B8" s="41" t="s">
        <v>108</v>
      </c>
      <c r="C8" s="4" t="s">
        <v>102</v>
      </c>
      <c r="D8" s="28"/>
      <c r="E8" s="28"/>
      <c r="F8" s="14" t="s">
        <v>184</v>
      </c>
      <c r="G8" s="13" t="s">
        <v>183</v>
      </c>
      <c r="H8" s="15">
        <v>43830</v>
      </c>
    </row>
    <row r="9" spans="1:8" s="8" customFormat="1" ht="62.25" customHeight="1" thickBot="1" x14ac:dyDescent="0.35">
      <c r="A9" s="56"/>
      <c r="B9" s="41" t="s">
        <v>185</v>
      </c>
      <c r="C9" s="4" t="s">
        <v>102</v>
      </c>
      <c r="D9" s="28"/>
      <c r="E9" s="28"/>
      <c r="F9" s="14" t="s">
        <v>186</v>
      </c>
      <c r="G9" s="13" t="s">
        <v>187</v>
      </c>
      <c r="H9" s="15">
        <v>43830</v>
      </c>
    </row>
    <row r="10" spans="1:8" s="8" customFormat="1" ht="61.5" customHeight="1" thickBot="1" x14ac:dyDescent="0.35">
      <c r="A10" s="56" t="s">
        <v>103</v>
      </c>
      <c r="B10" s="41" t="s">
        <v>109</v>
      </c>
      <c r="C10" s="4" t="s">
        <v>102</v>
      </c>
      <c r="D10" s="28"/>
      <c r="E10" s="28"/>
      <c r="F10" s="16">
        <v>11</v>
      </c>
      <c r="G10" s="36" t="s">
        <v>188</v>
      </c>
      <c r="H10" s="15">
        <v>43830</v>
      </c>
    </row>
    <row r="11" spans="1:8" s="8" customFormat="1" ht="54.75" customHeight="1" thickBot="1" x14ac:dyDescent="0.35">
      <c r="A11" s="56"/>
      <c r="B11" s="41" t="s">
        <v>189</v>
      </c>
      <c r="C11" s="4" t="s">
        <v>102</v>
      </c>
      <c r="D11" s="28"/>
      <c r="E11" s="28"/>
      <c r="F11" s="14" t="s">
        <v>190</v>
      </c>
      <c r="G11" s="13" t="s">
        <v>191</v>
      </c>
      <c r="H11" s="15">
        <v>43830</v>
      </c>
    </row>
    <row r="12" spans="1:8" s="8" customFormat="1" ht="90" customHeight="1" thickBot="1" x14ac:dyDescent="0.35">
      <c r="A12" s="29" t="s">
        <v>104</v>
      </c>
      <c r="B12" s="41" t="s">
        <v>110</v>
      </c>
      <c r="C12" s="4" t="s">
        <v>102</v>
      </c>
      <c r="D12" s="28"/>
      <c r="E12" s="28"/>
      <c r="F12" s="37" t="s">
        <v>192</v>
      </c>
      <c r="G12" s="13" t="s">
        <v>193</v>
      </c>
      <c r="H12" s="15">
        <v>43830</v>
      </c>
    </row>
    <row r="13" spans="1:8" s="8" customFormat="1" ht="78" customHeight="1" thickBot="1" x14ac:dyDescent="0.35">
      <c r="A13" s="29" t="s">
        <v>105</v>
      </c>
      <c r="B13" s="41" t="s">
        <v>194</v>
      </c>
      <c r="C13" s="4" t="s">
        <v>102</v>
      </c>
      <c r="D13" s="28"/>
      <c r="E13" s="28"/>
      <c r="F13" s="14" t="s">
        <v>195</v>
      </c>
      <c r="G13" s="13" t="s">
        <v>196</v>
      </c>
      <c r="H13" s="15">
        <v>43830</v>
      </c>
    </row>
    <row r="14" spans="1:8" s="8" customFormat="1" ht="48" customHeight="1" thickBot="1" x14ac:dyDescent="0.35">
      <c r="A14" s="56" t="s">
        <v>107</v>
      </c>
      <c r="B14" s="41" t="s">
        <v>197</v>
      </c>
      <c r="C14" s="4" t="s">
        <v>102</v>
      </c>
      <c r="D14" s="28"/>
      <c r="E14" s="28"/>
      <c r="F14" s="37" t="s">
        <v>190</v>
      </c>
      <c r="G14" s="13" t="s">
        <v>191</v>
      </c>
      <c r="H14" s="15">
        <v>43830</v>
      </c>
    </row>
    <row r="15" spans="1:8" s="8" customFormat="1" ht="48" customHeight="1" thickBot="1" x14ac:dyDescent="0.35">
      <c r="A15" s="56"/>
      <c r="B15" s="41" t="s">
        <v>111</v>
      </c>
      <c r="C15" s="4" t="s">
        <v>102</v>
      </c>
      <c r="D15" s="28"/>
      <c r="E15" s="28"/>
      <c r="F15" s="14" t="s">
        <v>198</v>
      </c>
      <c r="G15" s="13" t="s">
        <v>199</v>
      </c>
      <c r="H15" s="15">
        <v>43830</v>
      </c>
    </row>
  </sheetData>
  <mergeCells count="7">
    <mergeCell ref="A14:A15"/>
    <mergeCell ref="A1:A6"/>
    <mergeCell ref="B1:H2"/>
    <mergeCell ref="B3:H4"/>
    <mergeCell ref="B5:H6"/>
    <mergeCell ref="A8:A9"/>
    <mergeCell ref="A10:A11"/>
  </mergeCells>
  <conditionalFormatting sqref="H7">
    <cfRule type="duplicateValues" dxfId="6" priority="1"/>
  </conditionalFormatting>
  <conditionalFormatting sqref="A7:G7">
    <cfRule type="duplicateValues" dxfId="5" priority="15"/>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CE5F2-F1BF-4E86-90CE-865A8897BC99}">
  <sheetPr>
    <tabColor rgb="FF00B050"/>
  </sheetPr>
  <dimension ref="A1:H17"/>
  <sheetViews>
    <sheetView zoomScale="70" zoomScaleNormal="70" workbookViewId="0">
      <selection activeCell="C11" sqref="C11"/>
    </sheetView>
  </sheetViews>
  <sheetFormatPr baseColWidth="10" defaultRowHeight="15" x14ac:dyDescent="0.25"/>
  <cols>
    <col min="1" max="1" width="60.5703125" customWidth="1"/>
    <col min="2" max="2" width="69.85546875" customWidth="1"/>
    <col min="3" max="3" width="56.5703125" customWidth="1"/>
    <col min="4" max="4" width="23.5703125" hidden="1" customWidth="1"/>
    <col min="5" max="5" width="21.140625" hidden="1" customWidth="1"/>
    <col min="6" max="6" width="27.5703125" customWidth="1"/>
    <col min="7" max="7" width="48" customWidth="1"/>
    <col min="8" max="8" width="23.7109375" customWidth="1"/>
  </cols>
  <sheetData>
    <row r="1" spans="1:8" ht="21" customHeight="1" thickBot="1" x14ac:dyDescent="0.3">
      <c r="A1" s="44"/>
      <c r="B1" s="55" t="s">
        <v>63</v>
      </c>
      <c r="C1" s="55"/>
      <c r="D1" s="55"/>
      <c r="E1" s="55"/>
      <c r="F1" s="55"/>
      <c r="G1" s="55"/>
      <c r="H1" s="55"/>
    </row>
    <row r="2" spans="1:8" ht="21" customHeight="1" thickBot="1" x14ac:dyDescent="0.3">
      <c r="A2" s="44"/>
      <c r="B2" s="55"/>
      <c r="C2" s="55"/>
      <c r="D2" s="55"/>
      <c r="E2" s="55"/>
      <c r="F2" s="55"/>
      <c r="G2" s="55"/>
      <c r="H2" s="55"/>
    </row>
    <row r="3" spans="1:8" ht="21" customHeight="1" thickBot="1" x14ac:dyDescent="0.3">
      <c r="A3" s="44"/>
      <c r="B3" s="55" t="s">
        <v>64</v>
      </c>
      <c r="C3" s="55"/>
      <c r="D3" s="55"/>
      <c r="E3" s="55"/>
      <c r="F3" s="55"/>
      <c r="G3" s="55"/>
      <c r="H3" s="55"/>
    </row>
    <row r="4" spans="1:8" ht="21" customHeight="1" thickBot="1" x14ac:dyDescent="0.3">
      <c r="A4" s="44"/>
      <c r="B4" s="55"/>
      <c r="C4" s="55"/>
      <c r="D4" s="55"/>
      <c r="E4" s="55"/>
      <c r="F4" s="55"/>
      <c r="G4" s="55"/>
      <c r="H4" s="55"/>
    </row>
    <row r="5" spans="1:8" ht="21" customHeight="1" thickBot="1" x14ac:dyDescent="0.3">
      <c r="A5" s="44"/>
      <c r="B5" s="55" t="s">
        <v>112</v>
      </c>
      <c r="C5" s="55"/>
      <c r="D5" s="55"/>
      <c r="E5" s="55"/>
      <c r="F5" s="55"/>
      <c r="G5" s="55"/>
      <c r="H5" s="55"/>
    </row>
    <row r="6" spans="1:8" ht="21" customHeight="1" thickBot="1" x14ac:dyDescent="0.3">
      <c r="A6" s="44"/>
      <c r="B6" s="55"/>
      <c r="C6" s="55"/>
      <c r="D6" s="55"/>
      <c r="E6" s="55"/>
      <c r="F6" s="55"/>
      <c r="G6" s="55"/>
      <c r="H6" s="55"/>
    </row>
    <row r="7" spans="1:8" ht="38.25" thickBot="1" x14ac:dyDescent="0.3">
      <c r="A7" s="2" t="s">
        <v>67</v>
      </c>
      <c r="B7" s="2" t="s">
        <v>59</v>
      </c>
      <c r="C7" s="2" t="s">
        <v>57</v>
      </c>
      <c r="D7" s="2" t="s">
        <v>48</v>
      </c>
      <c r="E7" s="2" t="s">
        <v>68</v>
      </c>
      <c r="F7" s="2" t="s">
        <v>93</v>
      </c>
      <c r="G7" s="2" t="s">
        <v>69</v>
      </c>
      <c r="H7" s="2" t="s">
        <v>71</v>
      </c>
    </row>
    <row r="8" spans="1:8" ht="106.5" customHeight="1" thickBot="1" x14ac:dyDescent="0.35">
      <c r="A8" s="56" t="s">
        <v>113</v>
      </c>
      <c r="B8" s="4" t="s">
        <v>131</v>
      </c>
      <c r="C8" s="13" t="s">
        <v>114</v>
      </c>
      <c r="D8" s="27"/>
      <c r="E8" s="27"/>
      <c r="F8" s="37">
        <v>12</v>
      </c>
      <c r="G8" s="13" t="s">
        <v>106</v>
      </c>
      <c r="H8" s="15">
        <v>43830</v>
      </c>
    </row>
    <row r="9" spans="1:8" ht="75.75" thickBot="1" x14ac:dyDescent="0.35">
      <c r="A9" s="56"/>
      <c r="B9" s="13" t="s">
        <v>132</v>
      </c>
      <c r="C9" s="13" t="s">
        <v>116</v>
      </c>
      <c r="D9" s="27"/>
      <c r="E9" s="27"/>
      <c r="F9" s="16">
        <v>1</v>
      </c>
      <c r="G9" s="13" t="s">
        <v>115</v>
      </c>
      <c r="H9" s="15" t="s">
        <v>117</v>
      </c>
    </row>
    <row r="10" spans="1:8" ht="113.25" thickBot="1" x14ac:dyDescent="0.35">
      <c r="A10" s="56"/>
      <c r="B10" s="13" t="s">
        <v>133</v>
      </c>
      <c r="C10" s="13" t="s">
        <v>119</v>
      </c>
      <c r="D10" s="27"/>
      <c r="E10" s="27"/>
      <c r="F10" s="14">
        <v>1</v>
      </c>
      <c r="G10" s="13" t="s">
        <v>118</v>
      </c>
      <c r="H10" s="15" t="s">
        <v>117</v>
      </c>
    </row>
    <row r="11" spans="1:8" ht="94.5" thickBot="1" x14ac:dyDescent="0.35">
      <c r="A11" s="29" t="s">
        <v>120</v>
      </c>
      <c r="B11" s="4" t="s">
        <v>203</v>
      </c>
      <c r="C11" s="13" t="s">
        <v>114</v>
      </c>
      <c r="D11" s="27"/>
      <c r="E11" s="27"/>
      <c r="F11" s="38" t="s">
        <v>204</v>
      </c>
      <c r="G11" s="13" t="s">
        <v>205</v>
      </c>
      <c r="H11" s="15">
        <v>43830</v>
      </c>
    </row>
    <row r="12" spans="1:8" ht="75.75" thickBot="1" x14ac:dyDescent="0.35">
      <c r="A12" s="57" t="s">
        <v>121</v>
      </c>
      <c r="B12" s="13" t="s">
        <v>134</v>
      </c>
      <c r="C12" s="13" t="s">
        <v>123</v>
      </c>
      <c r="D12" s="27"/>
      <c r="E12" s="27"/>
      <c r="F12" s="16">
        <v>1</v>
      </c>
      <c r="G12" s="13" t="s">
        <v>122</v>
      </c>
      <c r="H12" s="15">
        <v>43830</v>
      </c>
    </row>
    <row r="13" spans="1:8" ht="94.5" thickBot="1" x14ac:dyDescent="0.35">
      <c r="A13" s="59"/>
      <c r="B13" s="13" t="s">
        <v>135</v>
      </c>
      <c r="C13" s="13" t="s">
        <v>125</v>
      </c>
      <c r="D13" s="27"/>
      <c r="E13" s="27"/>
      <c r="F13" s="16">
        <v>1</v>
      </c>
      <c r="G13" s="13" t="s">
        <v>124</v>
      </c>
      <c r="H13" s="15">
        <v>43646</v>
      </c>
    </row>
    <row r="14" spans="1:8" ht="94.5" thickBot="1" x14ac:dyDescent="0.35">
      <c r="A14" s="58"/>
      <c r="B14" s="13" t="s">
        <v>136</v>
      </c>
      <c r="C14" s="13" t="s">
        <v>125</v>
      </c>
      <c r="D14" s="27"/>
      <c r="E14" s="27"/>
      <c r="F14" s="16">
        <v>1</v>
      </c>
      <c r="G14" s="13" t="s">
        <v>126</v>
      </c>
      <c r="H14" s="15">
        <f>+H13</f>
        <v>43646</v>
      </c>
    </row>
    <row r="15" spans="1:8" ht="72.75" customHeight="1" thickBot="1" x14ac:dyDescent="0.35">
      <c r="A15" s="29" t="s">
        <v>127</v>
      </c>
      <c r="B15" s="4" t="s">
        <v>200</v>
      </c>
      <c r="C15" s="13" t="s">
        <v>128</v>
      </c>
      <c r="D15" s="27"/>
      <c r="E15" s="27"/>
      <c r="F15" s="14">
        <v>0.5</v>
      </c>
      <c r="G15" s="13" t="s">
        <v>201</v>
      </c>
      <c r="H15" s="15">
        <v>43830</v>
      </c>
    </row>
    <row r="16" spans="1:8" ht="75.75" thickBot="1" x14ac:dyDescent="0.35">
      <c r="A16" s="57" t="s">
        <v>129</v>
      </c>
      <c r="B16" s="4" t="s">
        <v>137</v>
      </c>
      <c r="C16" s="13" t="s">
        <v>114</v>
      </c>
      <c r="D16" s="27"/>
      <c r="E16" s="27"/>
      <c r="F16" s="37">
        <v>4</v>
      </c>
      <c r="G16" s="13" t="s">
        <v>202</v>
      </c>
      <c r="H16" s="15">
        <v>43830</v>
      </c>
    </row>
    <row r="17" spans="1:8" ht="57" thickBot="1" x14ac:dyDescent="0.35">
      <c r="A17" s="58"/>
      <c r="B17" s="4" t="s">
        <v>138</v>
      </c>
      <c r="C17" s="13" t="s">
        <v>91</v>
      </c>
      <c r="D17" s="27"/>
      <c r="E17" s="27"/>
      <c r="F17" s="13">
        <v>1</v>
      </c>
      <c r="G17" s="13" t="s">
        <v>130</v>
      </c>
      <c r="H17" s="15">
        <v>43708</v>
      </c>
    </row>
  </sheetData>
  <mergeCells count="7">
    <mergeCell ref="A16:A17"/>
    <mergeCell ref="A1:A6"/>
    <mergeCell ref="B1:H2"/>
    <mergeCell ref="B3:H4"/>
    <mergeCell ref="B5:H6"/>
    <mergeCell ref="A8:A10"/>
    <mergeCell ref="A12:A14"/>
  </mergeCells>
  <conditionalFormatting sqref="H7">
    <cfRule type="duplicateValues" dxfId="4" priority="1"/>
  </conditionalFormatting>
  <conditionalFormatting sqref="A7:G7">
    <cfRule type="duplicateValues" dxfId="3" priority="2"/>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92E52-4FC5-4638-BE62-3EA4F5A8D89E}">
  <sheetPr>
    <tabColor rgb="FF00B050"/>
  </sheetPr>
  <dimension ref="A1:I8"/>
  <sheetViews>
    <sheetView tabSelected="1" zoomScale="70" zoomScaleNormal="70" workbookViewId="0">
      <selection activeCell="F12" sqref="F12"/>
    </sheetView>
  </sheetViews>
  <sheetFormatPr baseColWidth="10" defaultRowHeight="15" x14ac:dyDescent="0.25"/>
  <cols>
    <col min="1" max="1" width="66.85546875" customWidth="1"/>
    <col min="2" max="2" width="42" customWidth="1"/>
    <col min="3" max="3" width="33.85546875" customWidth="1"/>
    <col min="4" max="4" width="18.28515625" hidden="1" customWidth="1"/>
    <col min="5" max="5" width="20.7109375" hidden="1" customWidth="1"/>
    <col min="6" max="6" width="18.42578125" customWidth="1"/>
    <col min="7" max="7" width="53.28515625" customWidth="1"/>
    <col min="8" max="8" width="18.5703125" customWidth="1"/>
  </cols>
  <sheetData>
    <row r="1" spans="1:9" ht="15.75" thickBot="1" x14ac:dyDescent="0.3">
      <c r="A1" s="44"/>
      <c r="B1" s="55" t="s">
        <v>63</v>
      </c>
      <c r="C1" s="55"/>
      <c r="D1" s="55"/>
      <c r="E1" s="55"/>
      <c r="F1" s="55"/>
      <c r="G1" s="55"/>
      <c r="H1" s="55"/>
    </row>
    <row r="2" spans="1:9" ht="15.75" thickBot="1" x14ac:dyDescent="0.3">
      <c r="A2" s="44"/>
      <c r="B2" s="55"/>
      <c r="C2" s="55"/>
      <c r="D2" s="55"/>
      <c r="E2" s="55"/>
      <c r="F2" s="55"/>
      <c r="G2" s="55"/>
      <c r="H2" s="55"/>
    </row>
    <row r="3" spans="1:9" ht="15.75" thickBot="1" x14ac:dyDescent="0.3">
      <c r="A3" s="44"/>
      <c r="B3" s="55" t="s">
        <v>64</v>
      </c>
      <c r="C3" s="55"/>
      <c r="D3" s="55"/>
      <c r="E3" s="55"/>
      <c r="F3" s="55"/>
      <c r="G3" s="55"/>
      <c r="H3" s="55"/>
    </row>
    <row r="4" spans="1:9" ht="15.75" thickBot="1" x14ac:dyDescent="0.3">
      <c r="A4" s="44"/>
      <c r="B4" s="55"/>
      <c r="C4" s="55"/>
      <c r="D4" s="55"/>
      <c r="E4" s="55"/>
      <c r="F4" s="55"/>
      <c r="G4" s="55"/>
      <c r="H4" s="55"/>
    </row>
    <row r="5" spans="1:9" ht="15.75" thickBot="1" x14ac:dyDescent="0.3">
      <c r="A5" s="44"/>
      <c r="B5" s="55" t="s">
        <v>112</v>
      </c>
      <c r="C5" s="55"/>
      <c r="D5" s="55"/>
      <c r="E5" s="55"/>
      <c r="F5" s="55"/>
      <c r="G5" s="55"/>
      <c r="H5" s="55"/>
    </row>
    <row r="6" spans="1:9" ht="15.75" thickBot="1" x14ac:dyDescent="0.3">
      <c r="A6" s="44"/>
      <c r="B6" s="55"/>
      <c r="C6" s="55"/>
      <c r="D6" s="55"/>
      <c r="E6" s="55"/>
      <c r="F6" s="55"/>
      <c r="G6" s="55"/>
      <c r="H6" s="55"/>
    </row>
    <row r="7" spans="1:9" ht="39.75" customHeight="1" thickBot="1" x14ac:dyDescent="0.3">
      <c r="A7" s="2" t="s">
        <v>67</v>
      </c>
      <c r="B7" s="2" t="s">
        <v>59</v>
      </c>
      <c r="C7" s="2" t="s">
        <v>57</v>
      </c>
      <c r="D7" s="2" t="s">
        <v>48</v>
      </c>
      <c r="E7" s="2" t="s">
        <v>68</v>
      </c>
      <c r="F7" s="2" t="s">
        <v>93</v>
      </c>
      <c r="G7" s="2" t="s">
        <v>69</v>
      </c>
      <c r="H7" s="2" t="s">
        <v>71</v>
      </c>
    </row>
    <row r="8" spans="1:9" ht="57.75" customHeight="1" thickBot="1" x14ac:dyDescent="0.35">
      <c r="A8" s="39" t="s">
        <v>161</v>
      </c>
      <c r="B8" s="40" t="s">
        <v>216</v>
      </c>
      <c r="C8" s="13" t="s">
        <v>162</v>
      </c>
      <c r="D8" s="27"/>
      <c r="E8" s="27"/>
      <c r="F8" s="13" t="s">
        <v>163</v>
      </c>
      <c r="G8" s="13" t="s">
        <v>164</v>
      </c>
      <c r="H8" s="15">
        <v>43830</v>
      </c>
      <c r="I8" s="1"/>
    </row>
  </sheetData>
  <mergeCells count="4">
    <mergeCell ref="A1:A6"/>
    <mergeCell ref="B1:H2"/>
    <mergeCell ref="B3:H4"/>
    <mergeCell ref="B5:H6"/>
  </mergeCells>
  <conditionalFormatting sqref="H7">
    <cfRule type="duplicateValues" dxfId="2" priority="1"/>
  </conditionalFormatting>
  <conditionalFormatting sqref="A7:G7">
    <cfRule type="duplicateValues" dxfId="1"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Riesgos Corrupción</vt:lpstr>
      <vt:lpstr>2. Antitrámites</vt:lpstr>
      <vt:lpstr>3. RdC</vt:lpstr>
      <vt:lpstr>4. Atención a la Ciudadanía</vt:lpstr>
      <vt:lpstr>5. Transparencia</vt:lpstr>
      <vt:lpstr>6. Adicionales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2019-07-04T13:28:35Z</dcterms:created>
  <dcterms:modified xsi:type="dcterms:W3CDTF">2019-08-15T14:21:33Z</dcterms:modified>
</cp:coreProperties>
</file>