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202300"/>
  <mc:AlternateContent xmlns:mc="http://schemas.openxmlformats.org/markup-compatibility/2006">
    <mc:Choice Requires="x15">
      <x15ac:absPath xmlns:x15ac="http://schemas.microsoft.com/office/spreadsheetml/2010/11/ac" url="C:\Users\Usuario\Desktop\"/>
    </mc:Choice>
  </mc:AlternateContent>
  <xr:revisionPtr revIDLastSave="0" documentId="8_{45132B31-5127-4918-A072-C25EE00A091F}" xr6:coauthVersionLast="47" xr6:coauthVersionMax="47" xr10:uidLastSave="{00000000-0000-0000-0000-000000000000}"/>
  <bookViews>
    <workbookView xWindow="-120" yWindow="-120" windowWidth="20730" windowHeight="11040" firstSheet="2" activeTab="2" xr2:uid="{13706F16-97BE-4E3C-800E-A98FA40855C2}"/>
  </bookViews>
  <sheets>
    <sheet name="CUMPLIMIENTO CIERRE VIG  2023" sheetId="9" r:id="rId1"/>
    <sheet name="CUMPLIMIENTO VIG 2024 - MARZO" sheetId="8" r:id="rId2"/>
    <sheet name="CUMPLIMIENTO VIG 2025" sheetId="13" r:id="rId3"/>
    <sheet name="CUMPLIMIENTO VIG 2024 - Julio" sheetId="7"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4" i="13" l="1"/>
  <c r="Q76" i="13"/>
  <c r="P76" i="13"/>
  <c r="O63" i="13"/>
  <c r="O58" i="13"/>
  <c r="O51" i="13"/>
  <c r="O44" i="13"/>
  <c r="Q76" i="9" l="1"/>
  <c r="P76" i="9"/>
  <c r="P65" i="9"/>
  <c r="O65" i="9"/>
  <c r="P64" i="9"/>
  <c r="O64" i="9"/>
  <c r="P59" i="9"/>
  <c r="O59" i="9"/>
  <c r="P52" i="9"/>
  <c r="O52" i="9"/>
  <c r="P45" i="9"/>
  <c r="O45" i="9"/>
  <c r="O63" i="8" l="1"/>
  <c r="Q76" i="8"/>
  <c r="P76" i="8"/>
  <c r="P63" i="8"/>
  <c r="P58" i="8"/>
  <c r="O58" i="8"/>
  <c r="O64" i="8" s="1"/>
  <c r="P51" i="8"/>
  <c r="O51" i="8"/>
  <c r="P44" i="8"/>
  <c r="O44" i="8"/>
  <c r="Q78" i="7"/>
  <c r="P78" i="7"/>
  <c r="Q65" i="7"/>
  <c r="P65" i="7"/>
  <c r="O65" i="7"/>
  <c r="Q60" i="7"/>
  <c r="P60" i="7"/>
  <c r="O60" i="7"/>
  <c r="Q53" i="7"/>
  <c r="P53" i="7"/>
  <c r="O53" i="7"/>
  <c r="Q46" i="7"/>
  <c r="P46" i="7"/>
  <c r="O46" i="7"/>
  <c r="O66" i="7" s="1"/>
  <c r="Q66" i="7" l="1"/>
  <c r="P66" i="7"/>
  <c r="P64" i="8"/>
</calcChain>
</file>

<file path=xl/sharedStrings.xml><?xml version="1.0" encoding="utf-8"?>
<sst xmlns="http://schemas.openxmlformats.org/spreadsheetml/2006/main" count="395" uniqueCount="100">
  <si>
    <t>Nota: Teniendo en cuenta que la Plataforma Integrada de Inversión Pública (PIIP) no tiene habilitada la opción de descargue de fichas EBI de los proyectos de inversión, se publica la presente información relacionando los valores vigentes para 2024. Una vez se cuente con tal función, se procederá a realizar la publicación respectiva.</t>
  </si>
  <si>
    <t>FICHA DE PROYECTO</t>
  </si>
  <si>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</si>
  <si>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</si>
  <si>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</si>
  <si>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</si>
  <si>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</si>
  <si>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</si>
  <si>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</si>
  <si>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</si>
  <si>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</si>
  <si>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</si>
  <si>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</si>
  <si>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</si>
  <si>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</si>
  <si>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</si>
  <si>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UNIDAD ADMINISTRATIVA ESPECIAL DE GESTIÓN DE RESTITUCIÓN DE TIERRAS DESPOJADAS</t>
  </si>
  <si>
    <t>Si</t>
  </si>
  <si>
    <t>Mejoramiento al cumplimiento de ordenes judiciales de restitucion de tierras acordes a las competencias de la Unidad Administrativa Especial de Gestion de Restitucion de Tierras Despojadas y Abandonadas a nivel Nacional</t>
  </si>
  <si>
    <t xml:space="preserve"> DATOS BÁSICOS</t>
  </si>
  <si>
    <t>Número del turno</t>
  </si>
  <si>
    <t>Fecha de creación</t>
  </si>
  <si>
    <t>Tipo de trámite</t>
  </si>
  <si>
    <t>Justificación</t>
  </si>
  <si>
    <t>Apropiación vigente 2023</t>
  </si>
  <si>
    <t>1705 - Restitución de tierras a víctimas del conflicto armado</t>
  </si>
  <si>
    <t>1100 - Intersubsectorial Agropecuario</t>
  </si>
  <si>
    <t>Objetivos específicos</t>
  </si>
  <si>
    <t>Productos</t>
  </si>
  <si>
    <t>Actividades</t>
  </si>
  <si>
    <t>Costo del Producto</t>
  </si>
  <si>
    <t>Víctimas / Desplazados / Posconflicto /Equidad mujer.</t>
  </si>
  <si>
    <t>PROYECTO</t>
  </si>
  <si>
    <t xml:space="preserve">BPIN </t>
  </si>
  <si>
    <t>PRODUCTO</t>
  </si>
  <si>
    <t>INDICADOR PRINCIPAL</t>
  </si>
  <si>
    <t>META 2023 INDICADOR PRINCIPAL</t>
  </si>
  <si>
    <t>AVANCE INDICADOR PRINCIPAL</t>
  </si>
  <si>
    <t>INDICADOR SECUNDARIO</t>
  </si>
  <si>
    <t>META 2023 INDICADOR SECUNDARIO</t>
  </si>
  <si>
    <t>AVANCE INDICADOR SECUNDARIO</t>
  </si>
  <si>
    <t>EJECUCIÓN CIERRE DE VIGENCIA 2023</t>
  </si>
  <si>
    <t>INICIAL</t>
  </si>
  <si>
    <t>VIGENTE</t>
  </si>
  <si>
    <t>OBLIGACIÓN</t>
  </si>
  <si>
    <t>N.A</t>
  </si>
  <si>
    <t>VALOR TOTAL DEL PROYECTO POR VIGENCIAS</t>
  </si>
  <si>
    <t>Políticas transversales</t>
  </si>
  <si>
    <t>Apropiación vigente 2024</t>
  </si>
  <si>
    <t>Ajustes proyecto sin trámite presupuestal</t>
  </si>
  <si>
    <t>Fuente: https://piip.dnp.gov.co/Acciones/ConsultarAcciones - Consultado 16-07-2024 - Corte 31-12-2023 (cierre de vigencia 2023)</t>
  </si>
  <si>
    <t>APROPIACIÓN VIGENTE</t>
  </si>
  <si>
    <t>EJ-AJ-171600-0020</t>
  </si>
  <si>
    <t>Servicio de apoyo financiero para formular e implementar proyectos productivos familiares en predios restituidos y compensados</t>
  </si>
  <si>
    <t xml:space="preserve">Aumentar la capacidad para dar cumplimiento a las órdenes emitidas por jueces y magistrados de restitución de tierras en favor de las víctimas
</t>
  </si>
  <si>
    <t>Servicio de entrega de predios  para la atención de  restituidos, compensados</t>
  </si>
  <si>
    <t>Servicio de cumplimiento a medidas complementarias a la restitución de tierras</t>
  </si>
  <si>
    <t>Mejorar la gestión y administración de bienes con vocación de restitución a cargo de la URT en cumplimiento a las órdenes a favor de las víctimas.</t>
  </si>
  <si>
    <t xml:space="preserve">Servicio de  administración de bienes con  vocación de restitución </t>
  </si>
  <si>
    <t>Realizar el diseño de los proyectos productivos ordenados por jueces y magistrados de restitución de tierras</t>
  </si>
  <si>
    <t>Realizar la transferencia de incentivos financieros a los proyectos productivos ordenados por jueces y magistrados de restitución de tierras</t>
  </si>
  <si>
    <t>Realizar el acompañamiento integral a la implementación de los proyectos productivos ordenados por jueces y magistrados de restitución de tierras</t>
  </si>
  <si>
    <t>Realizar el alistamiento, caracterización o compra de predio para el cumplimiento de las ordenes</t>
  </si>
  <si>
    <t xml:space="preserve">Actividad 1.2.2. Realizar transferencias o pagos para dar cumplimiento de la orden. </t>
  </si>
  <si>
    <t>Realizar entrega jurídica y material de los predios para el cumplimiento de la orden</t>
  </si>
  <si>
    <t>Realizar la identificacion y alistamiento para el cumplimiento de las ordenes complementarias</t>
  </si>
  <si>
    <t>Realizar las gestiones requeridas para el cumplimiento de la orden</t>
  </si>
  <si>
    <t xml:space="preserve">Realizar los pagos correspondientes a las ordenes complementarias </t>
  </si>
  <si>
    <t>Realizar la caracterización predial y planeación de la administración</t>
  </si>
  <si>
    <t>Realizar la administración de los bienes</t>
  </si>
  <si>
    <t>Alto número de órdenes proferidas por los jueces y magistrados en restitución de tierras por cumplir</t>
  </si>
  <si>
    <t xml:space="preserve">Disminuir el número de órdenes proferidas por los jueces y magistrados en restitución de tierras por cumplir </t>
  </si>
  <si>
    <t>Mejoramiento al cumplimiento de órdenes judiciales de restitución de tierras acordes a las competencias de la Unidad Administrativa Especial de Gestión de Restitución de Tierras Despojadas y Abandonadas a nivel Nacional</t>
  </si>
  <si>
    <t>Proyectos Productivos Implementados</t>
  </si>
  <si>
    <t>Servicio de entrega de predios en atención de restituidos, compensados y segundos ocupantes</t>
  </si>
  <si>
    <t>Predios entregados y compensados en cumplimiento de los fallos judiciales de restitución de tierras</t>
  </si>
  <si>
    <t>Segundos ocupantes atendidos</t>
  </si>
  <si>
    <t>Terceros de buena fe compensados</t>
  </si>
  <si>
    <t>Órdenes de medidas complementarias cumplidas</t>
  </si>
  <si>
    <t>Órdenes de priorización al subsidio de vivienda cumplidas</t>
  </si>
  <si>
    <t>Órdenes de alivio de pasivos cumplidas</t>
  </si>
  <si>
    <t>Sericio de administración de bienes con vocación de restitución</t>
  </si>
  <si>
    <t>Órdenes de administración de bienes a cargo de la Unidad de Restitución de Tierras cumplidas</t>
  </si>
  <si>
    <t>EJECUCIÓN PROYECTO DE  INVERSIÓN A CIERRE DE LA VIGENCIA 2023</t>
  </si>
  <si>
    <t>EJECUCIÓN PROYECTO DE  INVERSIÓN A CIERRE DE LA VIGENCIA XXXX</t>
  </si>
  <si>
    <t>META 202X INDICADOR PRINCIPAL</t>
  </si>
  <si>
    <t>META 202X INDICADOR SECUNDARIO</t>
  </si>
  <si>
    <t>Fuente: https://piip.dnp.gov.co/Acciones/ConsultarAcciones - Consultado XX-0X-202X - Corte 31-12-202X (cierre de vigencia 202X)</t>
  </si>
  <si>
    <t>La presente actualización contempla la redistribución de recursos en el insumo de transferencias de capital de la actividad “Realizar transferencias o pagos para dar cumplimiento de la orden” del producto “Servicio de entrega de predios para la atención de restituidos, compensados”, con lo cual se prevé la optimización de la apropiación de la vigencia 2023. Asi mismo, se incrementa el valor inicialmente focalizado para el trazador de equidad de la mujer. Dentro de la presente actualización también se realiza los ajustes requeridos para cubrir las necesidades de la vigencia 2024, acordes a la adecuación institucional que adelanta la entidad.</t>
  </si>
  <si>
    <t>EJ-AJ-171600-0015</t>
  </si>
  <si>
    <t>La presente actualización tiene como finalidad redistribuir los recursos previstos entre las líneas de cumplimiento de la vigencia 2024, toda vez que la estimación inicial prevista en lo referente a las ordenes de alivios de pasivos y las relacionadas con la administración de los bienes fue insuficiente, por lo cual se hace necesario trasladar recursos de otras actividades para que ninguna linea de atención quede desfinanciada, cabe indicar, que dichos ajustes no interfieren en el cumplimiento de las metas inicialmente previstas. Esta actualización también tiene como finalidad incluir la estimación del presupuesto requerido para el desarrollo de las actividades del proyecto durante la vigencia 2025, resultado del ejercicio de planeación para dicha vigencia y acorde al anteproyecto de presupuesto aprobado por el Consejo Directivo.</t>
  </si>
  <si>
    <t>EJ-AJ-171600-0018</t>
  </si>
  <si>
    <t>La presente actualización contempla principalmente la redistribución de recursos en el producto “Servicio de entrega de predios para la atención de restituidos, compensados”, con lo cual se prevé cubrir la diferencia entre el valor previsto para la comisión fiduciaria y el valor resultante del estudio de mercado. Asi mismo, se actualiza el valor focalizado para el trazador de paz y se tramita la solicitud de vigencia futura para amparar el valor de la comisión fiduciaria durante la vigencia 2025.</t>
  </si>
  <si>
    <t>Apropiación vigente 2025</t>
  </si>
  <si>
    <t>Ajustar el número de trámite</t>
  </si>
  <si>
    <t>Víctimas / Desplazados / Construcción de Paz /Equidad mujer.</t>
  </si>
  <si>
    <t>Se ajusto el indicador construcción de paz</t>
  </si>
  <si>
    <t>La presente actualización tiene como finalidad ajustar los valores de la vigencia 2025 según la distribución de cuota presupuestal realizada al interior de la Entidad, con base en el decreto de presupuesto Vigencia 2025. Adicional a lo anterior, se ajusta el presupuesto de la vigencia 2024 y por consiguiente la regionalización indicativa de los trazadores y las metas, acorde al decreto de reducción 1522 del 18 de diciembre de 2024, por medio del cual se genera una disminución de $ 33.232.278.874</t>
  </si>
  <si>
    <t xml:space="preserve">EJ-AJ-171600-0031 </t>
  </si>
  <si>
    <t xml:space="preserve">Ajustes proyecto sin trámite presupuestal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</si>
</sst>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quot;$&quot;* #,##0.00_-;\-&quot;$&quot;* #,##0.00_-;_-&quot;$&quot;* &quot;-&quot;??_-;_-@_-"/>
  </numFmts>
  <fonts count="15"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7"/>
      <color theme="1"/>
      <name val="Arial"/>
      <family val="2"/>
    </font>
    <font>
      <b/>
      <sz val="11"/>
      <color theme="1"/>
      <name val="Aptos Narrow"/>
      <family val="2"/>
      <scheme val="minor"/>
    </font>
    <font>
      <sz val="11"/>
      <color rgb="FF000000"/>
      <name val="Aptos Narrow"/>
      <family val="2"/>
      <scheme val="minor"/>
    </font>
    <font>
      <sz val="10"/>
      <color theme="1"/>
      <name val="Calibri Light"/>
      <family val="2"/>
    </font>
    <font>
      <sz val="10"/>
      <name val="Calibri Light"/>
      <family val="2"/>
    </font>
    <font>
      <b/>
      <sz val="10"/>
      <color theme="1"/>
      <name val="Calibri Light"/>
      <family val="2"/>
    </font>
    <font>
      <b/>
      <sz val="11"/>
      <name val="Perpetua"/>
      <family val="1"/>
    </font>
    <font>
      <b/>
      <sz val="10"/>
      <name val="Calibri Light"/>
      <family val="2"/>
    </font>
    <font>
      <b/>
      <sz val="11"/>
      <color theme="1"/>
      <name val="Calibri Light"/>
      <family val="2"/>
    </font>
  </fonts>
  <fills count="5">
    <fill>
      <patternFill patternType="none"/>
    </fill>
    <fill>
      <patternFill patternType="gray125"/>
    </fill>
    <fill>
      <patternFill patternType="solid">
        <fgColor rgb="FFE1EEDA"/>
        <bgColor indexed="64"/>
      </patternFill>
    </fill>
    <fill>
      <patternFill patternType="solid">
        <fgColor theme="9" tint="0.39997558519241921"/>
        <bgColor indexed="64"/>
      </patternFill>
    </fill>
    <fill>
      <patternFill patternType="solid">
        <fgColor rgb="FFFFFF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s>
  <cellStyleXfs count="5">
    <xf numFmtId="0" fontId="0" fillId="0" borderId="0"/>
    <xf numFmtId="0" fontId="8" fillId="0" borderId="0"/>
    <xf numFmtId="44" fontId="8" fillId="0" borderId="0" applyFont="0" applyFill="0" applyBorder="0" applyAlignment="0" applyProtection="0"/>
    <xf numFmtId="9" fontId="8" fillId="0" borderId="0" applyFont="0" applyFill="0" applyBorder="0" applyAlignment="0" applyProtection="0"/>
    <xf numFmtId="164" fontId="5" fillId="0" borderId="0" applyFont="0" applyFill="0" applyBorder="0" applyAlignment="0" applyProtection="0"/>
  </cellStyleXfs>
  <cellXfs count="218">
    <xf numFmtId="0" fontId="0" fillId="0" borderId="0" xfId="0"/>
    <xf numFmtId="0" fontId="1" fillId="0" borderId="0" xfId="0" applyFont="1" applyAlignment="1">
      <alignment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left" vertical="center" wrapText="1"/>
    </xf>
    <xf numFmtId="4" fontId="7" fillId="0" borderId="9" xfId="0" applyNumberFormat="1" applyFont="1" applyBorder="1"/>
    <xf numFmtId="1" fontId="10" fillId="0" borderId="9" xfId="0" applyNumberFormat="1" applyFont="1" applyBorder="1" applyAlignment="1">
      <alignment horizontal="center" vertical="center" wrapText="1"/>
    </xf>
    <xf numFmtId="1" fontId="10" fillId="0" borderId="9" xfId="0" applyNumberFormat="1" applyFont="1" applyBorder="1" applyAlignment="1">
      <alignment vertical="center" wrapText="1"/>
    </xf>
    <xf numFmtId="8" fontId="10" fillId="0" borderId="9" xfId="2" applyNumberFormat="1" applyFont="1" applyBorder="1" applyAlignment="1">
      <alignment horizontal="right" vertical="center"/>
    </xf>
    <xf numFmtId="0" fontId="13" fillId="3" borderId="9" xfId="0" applyFont="1" applyFill="1" applyBorder="1" applyAlignment="1">
      <alignment horizontal="center" vertical="center" wrapText="1"/>
    </xf>
    <xf numFmtId="4" fontId="7" fillId="0" borderId="24" xfId="0" applyNumberFormat="1" applyFont="1" applyBorder="1"/>
    <xf numFmtId="0" fontId="13" fillId="3" borderId="21" xfId="0" applyFont="1" applyFill="1" applyBorder="1" applyAlignment="1">
      <alignment horizontal="center" vertical="center" wrapText="1"/>
    </xf>
    <xf numFmtId="8" fontId="10" fillId="0" borderId="21" xfId="2" applyNumberFormat="1" applyFont="1" applyBorder="1" applyAlignment="1">
      <alignment horizontal="right" vertical="center"/>
    </xf>
    <xf numFmtId="8" fontId="7" fillId="0" borderId="37" xfId="0" applyNumberFormat="1" applyFont="1" applyBorder="1"/>
    <xf numFmtId="8" fontId="7" fillId="0" borderId="38" xfId="0" applyNumberFormat="1" applyFont="1" applyBorder="1"/>
    <xf numFmtId="1" fontId="10" fillId="0" borderId="24" xfId="0" applyNumberFormat="1" applyFont="1" applyBorder="1" applyAlignment="1">
      <alignment vertical="center" wrapText="1"/>
    </xf>
    <xf numFmtId="1" fontId="10" fillId="0" borderId="24" xfId="0" applyNumberFormat="1" applyFont="1" applyBorder="1" applyAlignment="1">
      <alignment horizontal="center" vertical="center" wrapText="1"/>
    </xf>
    <xf numFmtId="8" fontId="10" fillId="0" borderId="24" xfId="2" applyNumberFormat="1" applyFont="1" applyBorder="1" applyAlignment="1">
      <alignment horizontal="right" vertical="center"/>
    </xf>
    <xf numFmtId="8" fontId="10" fillId="0" borderId="25" xfId="2" applyNumberFormat="1" applyFont="1" applyBorder="1" applyAlignment="1">
      <alignment horizontal="right" vertical="center"/>
    </xf>
    <xf numFmtId="0" fontId="14" fillId="0" borderId="0" xfId="0" applyFont="1" applyAlignment="1">
      <alignment horizontal="center"/>
    </xf>
    <xf numFmtId="4" fontId="0" fillId="0" borderId="0" xfId="0" applyNumberFormat="1"/>
    <xf numFmtId="4" fontId="0" fillId="0" borderId="9" xfId="0" applyNumberFormat="1" applyBorder="1"/>
    <xf numFmtId="4" fontId="7" fillId="0" borderId="21" xfId="0" applyNumberFormat="1" applyFont="1" applyBorder="1"/>
    <xf numFmtId="4" fontId="7" fillId="0" borderId="25" xfId="0" applyNumberFormat="1" applyFont="1" applyBorder="1"/>
    <xf numFmtId="4" fontId="0" fillId="0" borderId="28" xfId="0" applyNumberFormat="1" applyBorder="1"/>
    <xf numFmtId="4" fontId="7" fillId="0" borderId="9" xfId="0" applyNumberFormat="1" applyFont="1" applyBorder="1" applyAlignment="1">
      <alignment horizontal="center"/>
    </xf>
    <xf numFmtId="4" fontId="7" fillId="0" borderId="9" xfId="0" applyNumberFormat="1" applyFont="1" applyBorder="1" applyAlignment="1">
      <alignment horizontal="center" vertical="center"/>
    </xf>
    <xf numFmtId="0" fontId="3" fillId="0" borderId="0" xfId="0" applyFont="1" applyAlignment="1">
      <alignment vertical="center" wrapText="1"/>
    </xf>
    <xf numFmtId="0" fontId="0" fillId="0" borderId="0" xfId="0" applyAlignment="1">
      <alignment vertical="top"/>
    </xf>
    <xf numFmtId="0" fontId="0" fillId="0" borderId="0" xfId="0" applyAlignment="1">
      <alignment vertical="top" wrapText="1"/>
    </xf>
    <xf numFmtId="1" fontId="0" fillId="0" borderId="0" xfId="0" applyNumberFormat="1" applyAlignment="1">
      <alignment vertical="top"/>
    </xf>
    <xf numFmtId="0" fontId="3" fillId="0" borderId="0" xfId="0" applyFont="1" applyAlignment="1">
      <alignment horizontal="center" vertical="center" wrapText="1"/>
    </xf>
    <xf numFmtId="4" fontId="7" fillId="0" borderId="14" xfId="0" applyNumberFormat="1" applyFont="1" applyBorder="1"/>
    <xf numFmtId="4" fontId="7" fillId="0" borderId="0" xfId="0" applyNumberFormat="1" applyFont="1"/>
    <xf numFmtId="4" fontId="7" fillId="0" borderId="43" xfId="0" applyNumberFormat="1" applyFont="1" applyBorder="1"/>
    <xf numFmtId="4" fontId="0" fillId="0" borderId="34" xfId="0" applyNumberFormat="1" applyBorder="1"/>
    <xf numFmtId="0" fontId="0" fillId="0" borderId="5" xfId="0" applyBorder="1"/>
    <xf numFmtId="0" fontId="0" fillId="0" borderId="4" xfId="0" applyBorder="1"/>
    <xf numFmtId="4" fontId="7" fillId="0" borderId="0" xfId="0" applyNumberFormat="1" applyFont="1" applyAlignment="1">
      <alignment horizontal="center" vertical="center"/>
    </xf>
    <xf numFmtId="4" fontId="7" fillId="0" borderId="0" xfId="0" applyNumberFormat="1" applyFont="1" applyAlignment="1">
      <alignment horizontal="center"/>
    </xf>
    <xf numFmtId="4" fontId="7" fillId="0" borderId="21" xfId="0" applyNumberFormat="1" applyFont="1" applyBorder="1" applyAlignment="1">
      <alignment horizontal="center" vertical="center"/>
    </xf>
    <xf numFmtId="4" fontId="7" fillId="0" borderId="21" xfId="0" applyNumberFormat="1" applyFont="1" applyBorder="1" applyAlignment="1">
      <alignment horizontal="center"/>
    </xf>
    <xf numFmtId="3" fontId="0" fillId="0" borderId="0" xfId="0" applyNumberFormat="1"/>
    <xf numFmtId="4" fontId="7" fillId="4" borderId="21" xfId="0" applyNumberFormat="1" applyFont="1" applyFill="1" applyBorder="1" applyAlignment="1">
      <alignment horizontal="center"/>
    </xf>
    <xf numFmtId="4" fontId="7" fillId="4" borderId="21" xfId="0" applyNumberFormat="1" applyFont="1" applyFill="1" applyBorder="1" applyAlignment="1">
      <alignment horizontal="center" vertical="center"/>
    </xf>
    <xf numFmtId="4" fontId="7" fillId="4" borderId="21" xfId="0" applyNumberFormat="1" applyFont="1" applyFill="1" applyBorder="1"/>
    <xf numFmtId="4" fontId="7" fillId="4" borderId="25" xfId="0" applyNumberFormat="1" applyFont="1" applyFill="1" applyBorder="1"/>
    <xf numFmtId="8" fontId="10" fillId="0" borderId="10" xfId="2" applyNumberFormat="1" applyFont="1" applyBorder="1" applyAlignment="1">
      <alignment horizontal="center" vertical="center"/>
    </xf>
    <xf numFmtId="8" fontId="10" fillId="0" borderId="11" xfId="2" applyNumberFormat="1" applyFont="1" applyBorder="1" applyAlignment="1">
      <alignment horizontal="center" vertical="center"/>
    </xf>
    <xf numFmtId="8" fontId="10" fillId="0" borderId="22" xfId="2" applyNumberFormat="1" applyFont="1" applyBorder="1" applyAlignment="1">
      <alignment horizontal="center" vertical="center"/>
    </xf>
    <xf numFmtId="8" fontId="10" fillId="0" borderId="23" xfId="2" applyNumberFormat="1" applyFont="1" applyBorder="1" applyAlignment="1">
      <alignment horizontal="center" vertical="center"/>
    </xf>
    <xf numFmtId="1" fontId="10" fillId="0" borderId="9" xfId="0" applyNumberFormat="1" applyFont="1" applyBorder="1" applyAlignment="1">
      <alignment horizontal="center" vertical="center" wrapText="1"/>
    </xf>
    <xf numFmtId="1" fontId="10" fillId="0" borderId="24" xfId="0" applyNumberFormat="1" applyFont="1" applyBorder="1" applyAlignment="1">
      <alignment horizontal="left" vertical="center" wrapText="1"/>
    </xf>
    <xf numFmtId="1" fontId="10" fillId="0" borderId="24"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36" xfId="0" applyFont="1" applyBorder="1" applyAlignment="1">
      <alignment horizontal="left" vertical="center" wrapText="1"/>
    </xf>
    <xf numFmtId="1" fontId="10" fillId="0" borderId="9" xfId="0" applyNumberFormat="1" applyFont="1" applyBorder="1" applyAlignment="1">
      <alignment horizontal="left"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0" fontId="10" fillId="0" borderId="20" xfId="0" applyFont="1" applyBorder="1" applyAlignment="1">
      <alignment horizontal="justify" vertical="center" wrapText="1"/>
    </xf>
    <xf numFmtId="0" fontId="10" fillId="0" borderId="26" xfId="0" applyFont="1" applyBorder="1" applyAlignment="1">
      <alignment horizontal="justify" vertical="center" wrapText="1"/>
    </xf>
    <xf numFmtId="1" fontId="10" fillId="0" borderId="9" xfId="0" applyNumberFormat="1" applyFont="1" applyBorder="1" applyAlignment="1">
      <alignment horizontal="center" vertical="center"/>
    </xf>
    <xf numFmtId="1" fontId="10" fillId="0" borderId="24" xfId="0" applyNumberFormat="1" applyFont="1" applyBorder="1" applyAlignment="1">
      <alignment horizontal="center" vertical="center"/>
    </xf>
    <xf numFmtId="0" fontId="13" fillId="3" borderId="9"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4" fillId="0" borderId="47" xfId="0" applyFont="1" applyBorder="1" applyAlignment="1">
      <alignment horizontal="center"/>
    </xf>
    <xf numFmtId="0" fontId="14" fillId="0" borderId="37" xfId="0" applyFont="1" applyBorder="1" applyAlignment="1">
      <alignment horizontal="center"/>
    </xf>
    <xf numFmtId="0" fontId="14" fillId="0" borderId="38" xfId="0" applyFont="1" applyBorder="1" applyAlignment="1">
      <alignment horizontal="center"/>
    </xf>
    <xf numFmtId="0" fontId="0" fillId="0" borderId="35" xfId="0" applyBorder="1" applyAlignment="1">
      <alignment horizontal="center"/>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4" fontId="0" fillId="0" borderId="0" xfId="0" applyNumberFormat="1" applyAlignment="1">
      <alignment horizontal="center" vertical="center"/>
    </xf>
    <xf numFmtId="0" fontId="9" fillId="0" borderId="9" xfId="0" applyFont="1" applyBorder="1" applyAlignment="1">
      <alignment horizontal="left" vertical="center" wrapText="1"/>
    </xf>
    <xf numFmtId="4" fontId="0" fillId="0" borderId="33" xfId="0" applyNumberFormat="1" applyBorder="1" applyAlignment="1">
      <alignment horizontal="center" vertical="center"/>
    </xf>
    <xf numFmtId="4" fontId="0" fillId="0" borderId="44" xfId="0" applyNumberFormat="1" applyBorder="1" applyAlignment="1">
      <alignment horizontal="center" vertical="center"/>
    </xf>
    <xf numFmtId="4" fontId="0" fillId="0" borderId="21" xfId="0" applyNumberFormat="1" applyBorder="1" applyAlignment="1">
      <alignment horizontal="center" vertical="center"/>
    </xf>
    <xf numFmtId="0" fontId="11" fillId="0" borderId="2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left" vertical="center" wrapText="1"/>
    </xf>
    <xf numFmtId="4" fontId="0" fillId="0" borderId="23" xfId="0" applyNumberFormat="1" applyBorder="1" applyAlignment="1">
      <alignment horizontal="center" vertical="center"/>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0" fillId="0" borderId="0" xfId="0" applyAlignment="1">
      <alignment horizontal="left" vertical="top"/>
    </xf>
    <xf numFmtId="0" fontId="0" fillId="0" borderId="5" xfId="0" applyBorder="1" applyAlignment="1">
      <alignment horizontal="left" vertical="top"/>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5" xfId="0" applyFont="1" applyFill="1" applyBorder="1" applyAlignment="1">
      <alignment horizontal="left" vertical="center" wrapText="1"/>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0" fillId="0" borderId="0" xfId="0" applyAlignment="1">
      <alignment horizontal="left"/>
    </xf>
    <xf numFmtId="0" fontId="0" fillId="0" borderId="5" xfId="0" applyBorder="1" applyAlignment="1">
      <alignment horizontal="left"/>
    </xf>
    <xf numFmtId="0" fontId="0" fillId="0" borderId="0" xfId="0" applyAlignment="1">
      <alignment horizontal="left" vertical="justify" wrapText="1"/>
    </xf>
    <xf numFmtId="0" fontId="0" fillId="0" borderId="5" xfId="0" applyBorder="1" applyAlignment="1">
      <alignment horizontal="left" vertical="justify" wrapText="1"/>
    </xf>
    <xf numFmtId="22" fontId="0" fillId="0" borderId="0" xfId="0" applyNumberFormat="1" applyAlignment="1">
      <alignment horizontal="left"/>
    </xf>
    <xf numFmtId="22" fontId="0" fillId="0" borderId="5" xfId="0" applyNumberFormat="1" applyBorder="1" applyAlignment="1">
      <alignment horizontal="left"/>
    </xf>
    <xf numFmtId="8" fontId="0" fillId="0" borderId="0" xfId="0" applyNumberFormat="1" applyAlignment="1">
      <alignment horizontal="left" vertical="top"/>
    </xf>
    <xf numFmtId="8" fontId="0" fillId="0" borderId="5" xfId="0" applyNumberFormat="1" applyBorder="1" applyAlignment="1">
      <alignment horizontal="left" vertical="top"/>
    </xf>
    <xf numFmtId="0" fontId="0" fillId="0" borderId="0" xfId="0" applyAlignment="1">
      <alignment horizontal="left" vertical="top" wrapText="1"/>
    </xf>
    <xf numFmtId="0" fontId="0" fillId="0" borderId="5" xfId="0" applyBorder="1" applyAlignment="1">
      <alignment horizontal="left" vertical="top" wrapText="1"/>
    </xf>
    <xf numFmtId="1" fontId="0" fillId="0" borderId="0" xfId="0" applyNumberFormat="1" applyAlignment="1">
      <alignment horizontal="left" vertical="top"/>
    </xf>
    <xf numFmtId="1" fontId="0" fillId="0" borderId="5" xfId="0" applyNumberFormat="1" applyBorder="1" applyAlignment="1">
      <alignment horizontal="left" vertical="top"/>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6" fillId="0" borderId="0" xfId="0" applyFont="1" applyAlignment="1">
      <alignment horizontal="left" vertical="center" wrapText="1"/>
    </xf>
    <xf numFmtId="0" fontId="0" fillId="0" borderId="0" xfId="0" applyAlignment="1">
      <alignment horizont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0" fillId="0" borderId="0" xfId="0" applyAlignment="1">
      <alignment horizontal="center" vertical="top"/>
    </xf>
    <xf numFmtId="0" fontId="0" fillId="0" borderId="5" xfId="0" applyBorder="1" applyAlignment="1">
      <alignment horizontal="center" vertical="top"/>
    </xf>
    <xf numFmtId="0" fontId="3" fillId="3" borderId="2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9" fillId="0" borderId="9" xfId="0" applyFont="1" applyBorder="1" applyAlignment="1">
      <alignment horizontal="left" wrapText="1"/>
    </xf>
    <xf numFmtId="4" fontId="0" fillId="0" borderId="9" xfId="0" applyNumberFormat="1" applyBorder="1" applyAlignment="1">
      <alignment horizontal="center"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2" fillId="0" borderId="39" xfId="0" applyFont="1" applyBorder="1" applyAlignment="1">
      <alignment horizontal="left" vertical="center" wrapText="1"/>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0" borderId="0" xfId="0" applyFont="1" applyAlignment="1">
      <alignment horizontal="center" vertical="center" wrapText="1"/>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31" xfId="0" applyNumberFormat="1" applyFont="1" applyBorder="1" applyAlignment="1">
      <alignment horizontal="left" vertical="center" wrapText="1"/>
    </xf>
    <xf numFmtId="1" fontId="10" fillId="0" borderId="33" xfId="0" applyNumberFormat="1" applyFont="1" applyBorder="1" applyAlignment="1">
      <alignment horizontal="left" vertical="center" wrapText="1"/>
    </xf>
    <xf numFmtId="1" fontId="10" fillId="0" borderId="16" xfId="0" applyNumberFormat="1" applyFont="1" applyBorder="1" applyAlignment="1">
      <alignment horizontal="left" vertical="center" wrapText="1"/>
    </xf>
    <xf numFmtId="1" fontId="10" fillId="0" borderId="27" xfId="0" applyNumberFormat="1" applyFont="1" applyBorder="1" applyAlignment="1">
      <alignment horizontal="left" vertical="center" wrapText="1"/>
    </xf>
    <xf numFmtId="1" fontId="10" fillId="0" borderId="44" xfId="0" applyNumberFormat="1" applyFont="1" applyBorder="1" applyAlignment="1">
      <alignment horizontal="left" vertical="center" wrapText="1"/>
    </xf>
    <xf numFmtId="1" fontId="10" fillId="0" borderId="15" xfId="0" applyNumberFormat="1" applyFont="1" applyBorder="1" applyAlignment="1">
      <alignment horizontal="left" vertical="center" wrapText="1"/>
    </xf>
    <xf numFmtId="1" fontId="10" fillId="0" borderId="10" xfId="0" applyNumberFormat="1" applyFont="1" applyBorder="1" applyAlignment="1">
      <alignment horizontal="left" vertical="center" wrapText="1"/>
    </xf>
    <xf numFmtId="1" fontId="10" fillId="0" borderId="11" xfId="0" applyNumberFormat="1" applyFont="1" applyBorder="1" applyAlignment="1">
      <alignment horizontal="left" vertical="center" wrapText="1"/>
    </xf>
    <xf numFmtId="0" fontId="13" fillId="3" borderId="12"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0" fillId="0" borderId="30" xfId="0" applyFont="1" applyBorder="1" applyAlignment="1">
      <alignment horizontal="justify" vertical="center" wrapText="1"/>
    </xf>
    <xf numFmtId="0" fontId="10" fillId="0" borderId="46" xfId="0" applyFont="1" applyBorder="1" applyAlignment="1">
      <alignment horizontal="justify" vertical="center" wrapText="1"/>
    </xf>
    <xf numFmtId="0" fontId="10" fillId="0" borderId="47" xfId="0" applyFont="1" applyBorder="1" applyAlignment="1">
      <alignment horizontal="justify" vertical="center" wrapText="1"/>
    </xf>
    <xf numFmtId="1" fontId="10" fillId="0" borderId="10" xfId="0" applyNumberFormat="1" applyFont="1" applyBorder="1" applyAlignment="1">
      <alignment horizontal="center" vertical="center"/>
    </xf>
    <xf numFmtId="1" fontId="10" fillId="0" borderId="32" xfId="0" applyNumberFormat="1" applyFont="1" applyBorder="1" applyAlignment="1">
      <alignment horizontal="center" vertical="center"/>
    </xf>
    <xf numFmtId="1" fontId="10" fillId="0" borderId="37" xfId="0" applyNumberFormat="1" applyFont="1" applyBorder="1" applyAlignment="1">
      <alignment horizontal="center" vertical="center"/>
    </xf>
    <xf numFmtId="1" fontId="10" fillId="0" borderId="12" xfId="0" applyNumberFormat="1" applyFont="1" applyBorder="1" applyAlignment="1">
      <alignment horizontal="left" vertical="center" wrapText="1"/>
    </xf>
    <xf numFmtId="1" fontId="10" fillId="0" borderId="14" xfId="0" applyNumberFormat="1" applyFont="1" applyBorder="1" applyAlignment="1">
      <alignment horizontal="left" vertical="center" wrapText="1"/>
    </xf>
    <xf numFmtId="1" fontId="10" fillId="0" borderId="13" xfId="0" applyNumberFormat="1" applyFont="1" applyBorder="1" applyAlignment="1">
      <alignment horizontal="left" vertical="center" wrapText="1"/>
    </xf>
    <xf numFmtId="1" fontId="10" fillId="0" borderId="41" xfId="0" applyNumberFormat="1" applyFont="1" applyBorder="1" applyAlignment="1">
      <alignment horizontal="left" vertical="center" wrapText="1"/>
    </xf>
    <xf numFmtId="1" fontId="10" fillId="0" borderId="43" xfId="0" applyNumberFormat="1" applyFont="1" applyBorder="1" applyAlignment="1">
      <alignment horizontal="left" vertical="center" wrapText="1"/>
    </xf>
    <xf numFmtId="1" fontId="10" fillId="0" borderId="42" xfId="0" applyNumberFormat="1" applyFont="1" applyBorder="1" applyAlignment="1">
      <alignment horizontal="left" vertical="center" wrapText="1"/>
    </xf>
    <xf numFmtId="1" fontId="10" fillId="0" borderId="41" xfId="0" applyNumberFormat="1" applyFont="1" applyBorder="1" applyAlignment="1">
      <alignment horizontal="center" vertical="center" wrapText="1"/>
    </xf>
    <xf numFmtId="1" fontId="10" fillId="0" borderId="42" xfId="0" applyNumberFormat="1" applyFont="1" applyBorder="1" applyAlignment="1">
      <alignment horizontal="center" vertical="center" wrapText="1"/>
    </xf>
    <xf numFmtId="0" fontId="14" fillId="0" borderId="26" xfId="0" applyFont="1" applyBorder="1" applyAlignment="1">
      <alignment horizontal="center"/>
    </xf>
    <xf numFmtId="0" fontId="14" fillId="0" borderId="24" xfId="0" applyFont="1" applyBorder="1" applyAlignment="1">
      <alignment horizontal="center"/>
    </xf>
    <xf numFmtId="0" fontId="13" fillId="3" borderId="4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9" fillId="0" borderId="9" xfId="0" applyFont="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4" fontId="0" fillId="0" borderId="10" xfId="0" applyNumberFormat="1" applyBorder="1" applyAlignment="1">
      <alignment horizontal="center" vertical="center"/>
    </xf>
    <xf numFmtId="4" fontId="0" fillId="0" borderId="11" xfId="0" applyNumberFormat="1" applyBorder="1" applyAlignment="1">
      <alignment horizontal="center" vertical="center"/>
    </xf>
    <xf numFmtId="0" fontId="14" fillId="0" borderId="9" xfId="0" applyFont="1" applyBorder="1" applyAlignment="1">
      <alignment horizontal="center"/>
    </xf>
    <xf numFmtId="0" fontId="0" fillId="0" borderId="0" xfId="0" applyFont="1" applyAlignment="1">
      <alignment horizontal="left"/>
    </xf>
    <xf numFmtId="0" fontId="0" fillId="0" borderId="5" xfId="0" applyFont="1" applyBorder="1" applyAlignment="1">
      <alignment horizontal="left"/>
    </xf>
    <xf numFmtId="22" fontId="0" fillId="0" borderId="0" xfId="0" applyNumberFormat="1" applyFont="1" applyAlignment="1">
      <alignment horizontal="left"/>
    </xf>
    <xf numFmtId="22" fontId="0" fillId="0" borderId="5" xfId="0" applyNumberFormat="1" applyFont="1" applyBorder="1" applyAlignment="1">
      <alignment horizontal="left"/>
    </xf>
    <xf numFmtId="0" fontId="0" fillId="0" borderId="0" xfId="0" applyFont="1" applyAlignment="1">
      <alignment horizontal="left" vertical="top"/>
    </xf>
    <xf numFmtId="0" fontId="0" fillId="0" borderId="5" xfId="0" applyFont="1" applyBorder="1" applyAlignment="1">
      <alignment horizontal="left" vertical="top"/>
    </xf>
    <xf numFmtId="0" fontId="0" fillId="0" borderId="0" xfId="0" applyFont="1" applyAlignment="1">
      <alignment horizontal="left" vertical="justify" wrapText="1"/>
    </xf>
    <xf numFmtId="0" fontId="0" fillId="0" borderId="5" xfId="0" applyFont="1" applyBorder="1" applyAlignment="1">
      <alignment horizontal="left" vertical="justify" wrapText="1"/>
    </xf>
  </cellXfs>
  <cellStyles count="5">
    <cellStyle name="Moneda 2" xfId="2" xr:uid="{CE8932D5-DB4F-417D-B0ED-3F13B456658B}"/>
    <cellStyle name="Moneda 2 11" xfId="4" xr:uid="{89B679CC-022C-46BA-9AC3-FBE5441508D1}"/>
    <cellStyle name="Normal" xfId="0" builtinId="0"/>
    <cellStyle name="Normal 2" xfId="1" xr:uid="{5D4E5E10-CCB9-4B0F-97E9-C38CEC326A07}"/>
    <cellStyle name="Porcentaje 2" xfId="3"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209551</xdr:colOff>
      <xdr:row>0</xdr:row>
      <xdr:rowOff>161925</xdr:rowOff>
    </xdr:from>
    <xdr:to>
      <xdr:col>15</xdr:col>
      <xdr:colOff>981075</xdr:colOff>
      <xdr:row>7</xdr:row>
      <xdr:rowOff>95250</xdr:rowOff>
    </xdr:to>
    <xdr:sp macro="" textlink="">
      <xdr:nvSpPr>
        <xdr:cNvPr id="2" name="Freeform 4">
          <a:extLst>
            <a:ext uri="{FF2B5EF4-FFF2-40B4-BE49-F238E27FC236}">
              <a16:creationId xmlns:a16="http://schemas.microsoft.com/office/drawing/2014/main" id="{B3417E21-906C-4052-A979-A63E113E70F1}"/>
            </a:ext>
          </a:extLst>
        </xdr:cNvPr>
        <xdr:cNvSpPr/>
      </xdr:nvSpPr>
      <xdr:spPr>
        <a:xfrm>
          <a:off x="11534776" y="161925"/>
          <a:ext cx="1971674" cy="1276350"/>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257176</xdr:colOff>
      <xdr:row>1</xdr:row>
      <xdr:rowOff>161926</xdr:rowOff>
    </xdr:from>
    <xdr:to>
      <xdr:col>2</xdr:col>
      <xdr:colOff>857250</xdr:colOff>
      <xdr:row>6</xdr:row>
      <xdr:rowOff>19052</xdr:rowOff>
    </xdr:to>
    <xdr:pic>
      <xdr:nvPicPr>
        <xdr:cNvPr id="3" name="Imagen 2" descr="Logotipo&#10;&#10;Descripción generada automáticamente">
          <a:extLst>
            <a:ext uri="{FF2B5EF4-FFF2-40B4-BE49-F238E27FC236}">
              <a16:creationId xmlns:a16="http://schemas.microsoft.com/office/drawing/2014/main" id="{A08B7B19-ADB7-4C70-B043-D5B1BEF0EDB0}"/>
            </a:ext>
          </a:extLst>
        </xdr:cNvPr>
        <xdr:cNvPicPr>
          <a:picLocks noChangeAspect="1"/>
        </xdr:cNvPicPr>
      </xdr:nvPicPr>
      <xdr:blipFill>
        <a:blip xmlns:r="http://schemas.openxmlformats.org/officeDocument/2006/relationships" r:embed="rId2"/>
        <a:stretch>
          <a:fillRect/>
        </a:stretch>
      </xdr:blipFill>
      <xdr:spPr>
        <a:xfrm>
          <a:off x="495301" y="361951"/>
          <a:ext cx="1819274" cy="809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333375</xdr:colOff>
      <xdr:row>0</xdr:row>
      <xdr:rowOff>161926</xdr:rowOff>
    </xdr:from>
    <xdr:to>
      <xdr:col>15</xdr:col>
      <xdr:colOff>1219200</xdr:colOff>
      <xdr:row>8</xdr:row>
      <xdr:rowOff>0</xdr:rowOff>
    </xdr:to>
    <xdr:sp macro="" textlink="">
      <xdr:nvSpPr>
        <xdr:cNvPr id="2" name="Freeform 4">
          <a:extLst>
            <a:ext uri="{FF2B5EF4-FFF2-40B4-BE49-F238E27FC236}">
              <a16:creationId xmlns:a16="http://schemas.microsoft.com/office/drawing/2014/main" id="{0A29789B-13C9-4040-AE12-AEFC5715E9EE}"/>
            </a:ext>
          </a:extLst>
        </xdr:cNvPr>
        <xdr:cNvSpPr/>
      </xdr:nvSpPr>
      <xdr:spPr>
        <a:xfrm>
          <a:off x="10829925" y="161926"/>
          <a:ext cx="2133600" cy="1285874"/>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180974</xdr:colOff>
      <xdr:row>2</xdr:row>
      <xdr:rowOff>9525</xdr:rowOff>
    </xdr:from>
    <xdr:to>
      <xdr:col>2</xdr:col>
      <xdr:colOff>561975</xdr:colOff>
      <xdr:row>5</xdr:row>
      <xdr:rowOff>180976</xdr:rowOff>
    </xdr:to>
    <xdr:pic>
      <xdr:nvPicPr>
        <xdr:cNvPr id="3" name="Imagen 2" descr="Logotipo&#10;&#10;Descripción generada automáticamente">
          <a:extLst>
            <a:ext uri="{FF2B5EF4-FFF2-40B4-BE49-F238E27FC236}">
              <a16:creationId xmlns:a16="http://schemas.microsoft.com/office/drawing/2014/main" id="{9A74FD91-E2B4-41B3-96E9-9C821796B537}"/>
            </a:ext>
          </a:extLst>
        </xdr:cNvPr>
        <xdr:cNvPicPr>
          <a:picLocks noChangeAspect="1"/>
        </xdr:cNvPicPr>
      </xdr:nvPicPr>
      <xdr:blipFill>
        <a:blip xmlns:r="http://schemas.openxmlformats.org/officeDocument/2006/relationships" r:embed="rId2"/>
        <a:stretch>
          <a:fillRect/>
        </a:stretch>
      </xdr:blipFill>
      <xdr:spPr>
        <a:xfrm>
          <a:off x="419099" y="400050"/>
          <a:ext cx="1533526" cy="742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333375</xdr:colOff>
      <xdr:row>0</xdr:row>
      <xdr:rowOff>161926</xdr:rowOff>
    </xdr:from>
    <xdr:to>
      <xdr:col>15</xdr:col>
      <xdr:colOff>1219200</xdr:colOff>
      <xdr:row>8</xdr:row>
      <xdr:rowOff>0</xdr:rowOff>
    </xdr:to>
    <xdr:sp macro="" textlink="">
      <xdr:nvSpPr>
        <xdr:cNvPr id="2" name="Freeform 4">
          <a:extLst>
            <a:ext uri="{FF2B5EF4-FFF2-40B4-BE49-F238E27FC236}">
              <a16:creationId xmlns:a16="http://schemas.microsoft.com/office/drawing/2014/main" id="{6D55B0CB-E98D-4286-B0AA-B214AE3A691D}"/>
            </a:ext>
          </a:extLst>
        </xdr:cNvPr>
        <xdr:cNvSpPr/>
      </xdr:nvSpPr>
      <xdr:spPr>
        <a:xfrm>
          <a:off x="10829925" y="161926"/>
          <a:ext cx="2133600" cy="1285874"/>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180974</xdr:colOff>
      <xdr:row>2</xdr:row>
      <xdr:rowOff>9525</xdr:rowOff>
    </xdr:from>
    <xdr:to>
      <xdr:col>2</xdr:col>
      <xdr:colOff>561975</xdr:colOff>
      <xdr:row>5</xdr:row>
      <xdr:rowOff>180976</xdr:rowOff>
    </xdr:to>
    <xdr:pic>
      <xdr:nvPicPr>
        <xdr:cNvPr id="3" name="Imagen 2" descr="Logotipo&#10;&#10;Descripción generada automáticamente">
          <a:extLst>
            <a:ext uri="{FF2B5EF4-FFF2-40B4-BE49-F238E27FC236}">
              <a16:creationId xmlns:a16="http://schemas.microsoft.com/office/drawing/2014/main" id="{F2CA140A-7AA0-4EA4-828A-AA4EC6D1F227}"/>
            </a:ext>
          </a:extLst>
        </xdr:cNvPr>
        <xdr:cNvPicPr>
          <a:picLocks noChangeAspect="1"/>
        </xdr:cNvPicPr>
      </xdr:nvPicPr>
      <xdr:blipFill>
        <a:blip xmlns:r="http://schemas.openxmlformats.org/officeDocument/2006/relationships" r:embed="rId2"/>
        <a:stretch>
          <a:fillRect/>
        </a:stretch>
      </xdr:blipFill>
      <xdr:spPr>
        <a:xfrm>
          <a:off x="419099" y="400050"/>
          <a:ext cx="1533526" cy="742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752475</xdr:colOff>
      <xdr:row>1</xdr:row>
      <xdr:rowOff>38101</xdr:rowOff>
    </xdr:from>
    <xdr:to>
      <xdr:col>16</xdr:col>
      <xdr:colOff>1009650</xdr:colOff>
      <xdr:row>7</xdr:row>
      <xdr:rowOff>85725</xdr:rowOff>
    </xdr:to>
    <xdr:sp macro="" textlink="">
      <xdr:nvSpPr>
        <xdr:cNvPr id="2" name="Freeform 4">
          <a:extLst>
            <a:ext uri="{FF2B5EF4-FFF2-40B4-BE49-F238E27FC236}">
              <a16:creationId xmlns:a16="http://schemas.microsoft.com/office/drawing/2014/main" id="{C2BAF32F-B600-4660-96A6-22DADECFCAB6}"/>
            </a:ext>
          </a:extLst>
        </xdr:cNvPr>
        <xdr:cNvSpPr/>
      </xdr:nvSpPr>
      <xdr:spPr>
        <a:xfrm>
          <a:off x="12449175" y="238126"/>
          <a:ext cx="1552575" cy="1190624"/>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180974</xdr:colOff>
      <xdr:row>2</xdr:row>
      <xdr:rowOff>9525</xdr:rowOff>
    </xdr:from>
    <xdr:to>
      <xdr:col>2</xdr:col>
      <xdr:colOff>561975</xdr:colOff>
      <xdr:row>5</xdr:row>
      <xdr:rowOff>180976</xdr:rowOff>
    </xdr:to>
    <xdr:pic>
      <xdr:nvPicPr>
        <xdr:cNvPr id="3" name="Imagen 2" descr="Logotipo&#10;&#10;Descripción generada automáticamente">
          <a:extLst>
            <a:ext uri="{FF2B5EF4-FFF2-40B4-BE49-F238E27FC236}">
              <a16:creationId xmlns:a16="http://schemas.microsoft.com/office/drawing/2014/main" id="{F3FF6EDF-2EBB-4A63-B7B5-5133DCC340C0}"/>
            </a:ext>
          </a:extLst>
        </xdr:cNvPr>
        <xdr:cNvPicPr>
          <a:picLocks noChangeAspect="1"/>
        </xdr:cNvPicPr>
      </xdr:nvPicPr>
      <xdr:blipFill>
        <a:blip xmlns:r="http://schemas.openxmlformats.org/officeDocument/2006/relationships" r:embed="rId2"/>
        <a:stretch>
          <a:fillRect/>
        </a:stretch>
      </xdr:blipFill>
      <xdr:spPr>
        <a:xfrm>
          <a:off x="419099" y="400050"/>
          <a:ext cx="1533526" cy="7429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855A-C2EB-4F64-9C40-A860CA7CE511}">
  <sheetPr>
    <pageSetUpPr fitToPage="1"/>
  </sheetPr>
  <dimension ref="B1:S76"/>
  <sheetViews>
    <sheetView topLeftCell="A70" workbookViewId="0">
      <selection activeCell="B67" sqref="B67:Q76"/>
    </sheetView>
  </sheetViews>
  <sheetFormatPr baseColWidth="10" defaultRowHeight="15" x14ac:dyDescent="0.25"/>
  <cols>
    <col min="1" max="1" width="3.5703125" customWidth="1"/>
    <col min="2" max="2" width="18.28515625" customWidth="1"/>
    <col min="3" max="3" width="14.28515625" customWidth="1"/>
    <col min="4" max="4" width="9.28515625" customWidth="1"/>
    <col min="5" max="5" width="7.140625" customWidth="1"/>
    <col min="6" max="6" width="11.28515625" customWidth="1"/>
    <col min="7" max="7" width="22.140625" customWidth="1"/>
    <col min="8" max="8" width="12.7109375" customWidth="1"/>
    <col min="10" max="10" width="12" customWidth="1"/>
    <col min="11" max="11" width="8.7109375" customWidth="1"/>
    <col min="12" max="12" width="13.5703125" customWidth="1"/>
    <col min="13" max="13" width="12.85546875" customWidth="1"/>
    <col min="14" max="14" width="12.5703125" customWidth="1"/>
    <col min="15" max="15" width="18" customWidth="1"/>
    <col min="16" max="16" width="19.42578125" customWidth="1"/>
    <col min="17" max="17" width="22" customWidth="1"/>
    <col min="19" max="19" width="15.42578125" customWidth="1"/>
  </cols>
  <sheetData>
    <row r="1" spans="2:19" ht="15.75" thickBot="1" x14ac:dyDescent="0.3"/>
    <row r="2" spans="2:19" x14ac:dyDescent="0.25">
      <c r="B2" s="140"/>
      <c r="C2" s="141"/>
      <c r="D2" s="141"/>
      <c r="E2" s="141"/>
      <c r="F2" s="141"/>
      <c r="G2" s="141"/>
      <c r="H2" s="141"/>
      <c r="I2" s="141"/>
      <c r="J2" s="141"/>
      <c r="K2" s="141"/>
      <c r="L2" s="141"/>
      <c r="M2" s="141"/>
      <c r="N2" s="141"/>
      <c r="O2" s="141"/>
      <c r="P2" s="142"/>
    </row>
    <row r="3" spans="2:19" ht="15" customHeight="1" x14ac:dyDescent="0.25">
      <c r="B3" s="117"/>
      <c r="C3" s="118"/>
      <c r="D3" s="118"/>
      <c r="E3" s="143" t="s">
        <v>0</v>
      </c>
      <c r="F3" s="143"/>
      <c r="G3" s="143"/>
      <c r="H3" s="143"/>
      <c r="I3" s="143"/>
      <c r="J3" s="143"/>
      <c r="K3" s="143"/>
      <c r="L3" s="143"/>
      <c r="M3" s="143"/>
      <c r="N3" s="143"/>
      <c r="O3" s="118"/>
      <c r="P3" s="119"/>
    </row>
    <row r="4" spans="2:19" ht="15" customHeight="1" x14ac:dyDescent="0.25">
      <c r="B4" s="117"/>
      <c r="C4" s="118"/>
      <c r="D4" s="118"/>
      <c r="E4" s="143"/>
      <c r="F4" s="143"/>
      <c r="G4" s="143"/>
      <c r="H4" s="143"/>
      <c r="I4" s="143"/>
      <c r="J4" s="143"/>
      <c r="K4" s="143"/>
      <c r="L4" s="143"/>
      <c r="M4" s="143"/>
      <c r="N4" s="143"/>
      <c r="O4" s="118"/>
      <c r="P4" s="119"/>
      <c r="R4" s="1"/>
      <c r="S4" s="1"/>
    </row>
    <row r="5" spans="2:19" x14ac:dyDescent="0.25">
      <c r="B5" s="117"/>
      <c r="C5" s="118"/>
      <c r="D5" s="118"/>
      <c r="E5" s="144"/>
      <c r="F5" s="144"/>
      <c r="G5" s="144"/>
      <c r="H5" s="144"/>
      <c r="I5" s="144"/>
      <c r="J5" s="144"/>
      <c r="K5" s="144"/>
      <c r="L5" s="144"/>
      <c r="M5" s="144"/>
      <c r="N5" s="144"/>
      <c r="O5" s="118"/>
      <c r="P5" s="119"/>
      <c r="R5" s="1"/>
      <c r="S5" s="1"/>
    </row>
    <row r="6" spans="2:19" x14ac:dyDescent="0.25">
      <c r="B6" s="117"/>
      <c r="C6" s="118"/>
      <c r="D6" s="118"/>
      <c r="E6" s="144"/>
      <c r="F6" s="144"/>
      <c r="G6" s="144"/>
      <c r="H6" s="144"/>
      <c r="I6" s="144"/>
      <c r="J6" s="144"/>
      <c r="K6" s="144"/>
      <c r="L6" s="144"/>
      <c r="M6" s="144"/>
      <c r="N6" s="144"/>
      <c r="O6" s="118"/>
      <c r="P6" s="119"/>
    </row>
    <row r="7" spans="2:19" x14ac:dyDescent="0.25">
      <c r="B7" s="145" t="s">
        <v>1</v>
      </c>
      <c r="C7" s="146"/>
      <c r="D7" s="146"/>
      <c r="E7" s="144"/>
      <c r="F7" s="144"/>
      <c r="G7" s="144"/>
      <c r="H7" s="144"/>
      <c r="I7" s="144"/>
      <c r="J7" s="144"/>
      <c r="K7" s="144"/>
      <c r="L7" s="144"/>
      <c r="M7" s="144"/>
      <c r="N7" s="144"/>
      <c r="O7" s="118"/>
      <c r="P7" s="119"/>
    </row>
    <row r="8" spans="2:19" ht="8.25" customHeight="1" x14ac:dyDescent="0.25">
      <c r="B8" s="145"/>
      <c r="C8" s="146"/>
      <c r="D8" s="146"/>
      <c r="E8" s="144"/>
      <c r="F8" s="144"/>
      <c r="G8" s="144"/>
      <c r="H8" s="144"/>
      <c r="I8" s="144"/>
      <c r="J8" s="144"/>
      <c r="K8" s="144"/>
      <c r="L8" s="144"/>
      <c r="M8" s="144"/>
      <c r="N8" s="144"/>
      <c r="O8" s="118"/>
      <c r="P8" s="119"/>
    </row>
    <row r="9" spans="2:19" ht="15" customHeight="1" x14ac:dyDescent="0.25">
      <c r="B9" s="123" t="s">
        <v>2</v>
      </c>
      <c r="C9" s="124"/>
      <c r="D9" s="124"/>
      <c r="E9" s="124"/>
      <c r="F9" s="124"/>
      <c r="G9" s="124"/>
      <c r="H9" s="124"/>
      <c r="I9" s="124"/>
      <c r="J9" s="124"/>
      <c r="K9" s="124"/>
      <c r="L9" s="124"/>
      <c r="M9" s="124"/>
      <c r="N9" s="124"/>
      <c r="O9" s="124"/>
      <c r="P9" s="125"/>
      <c r="Q9" s="28"/>
    </row>
    <row r="10" spans="2:19" ht="16.5" customHeight="1" x14ac:dyDescent="0.25">
      <c r="B10" s="95" t="s">
        <v>3</v>
      </c>
      <c r="C10" s="96"/>
      <c r="D10" s="4"/>
      <c r="E10" s="97" t="s">
        <v>16</v>
      </c>
      <c r="F10" s="97"/>
      <c r="G10" s="97"/>
      <c r="H10" s="97"/>
      <c r="I10" s="97"/>
      <c r="J10" s="97"/>
      <c r="K10" s="97"/>
      <c r="L10" s="97"/>
      <c r="M10" s="97"/>
      <c r="N10" s="97"/>
      <c r="O10" s="97"/>
      <c r="P10" s="98"/>
      <c r="Q10" s="29"/>
    </row>
    <row r="11" spans="2:19" ht="15" customHeight="1" x14ac:dyDescent="0.25">
      <c r="B11" s="95" t="s">
        <v>4</v>
      </c>
      <c r="C11" s="96"/>
      <c r="D11" s="3"/>
      <c r="E11" s="136" t="s">
        <v>18</v>
      </c>
      <c r="F11" s="136"/>
      <c r="G11" s="136"/>
      <c r="H11" s="136"/>
      <c r="I11" s="136"/>
      <c r="J11" s="136"/>
      <c r="K11" s="136"/>
      <c r="L11" s="136"/>
      <c r="M11" s="136"/>
      <c r="N11" s="136"/>
      <c r="O11" s="136"/>
      <c r="P11" s="137"/>
      <c r="Q11" s="30"/>
    </row>
    <row r="12" spans="2:19" x14ac:dyDescent="0.25">
      <c r="B12" s="2"/>
      <c r="C12" s="3"/>
      <c r="D12" s="3"/>
      <c r="E12" s="136"/>
      <c r="F12" s="136"/>
      <c r="G12" s="136"/>
      <c r="H12" s="136"/>
      <c r="I12" s="136"/>
      <c r="J12" s="136"/>
      <c r="K12" s="136"/>
      <c r="L12" s="136"/>
      <c r="M12" s="136"/>
      <c r="N12" s="136"/>
      <c r="O12" s="136"/>
      <c r="P12" s="137"/>
      <c r="Q12" s="30"/>
    </row>
    <row r="13" spans="2:19" x14ac:dyDescent="0.25">
      <c r="B13" s="95" t="s">
        <v>5</v>
      </c>
      <c r="C13" s="96"/>
      <c r="D13" s="3"/>
      <c r="E13" s="138">
        <v>2021011000032</v>
      </c>
      <c r="F13" s="138"/>
      <c r="G13" s="138"/>
      <c r="H13" s="138"/>
      <c r="I13" s="138"/>
      <c r="J13" s="138"/>
      <c r="K13" s="138"/>
      <c r="L13" s="138"/>
      <c r="M13" s="138"/>
      <c r="N13" s="138"/>
      <c r="O13" s="138"/>
      <c r="P13" s="139"/>
      <c r="Q13" s="31"/>
    </row>
    <row r="14" spans="2:19" x14ac:dyDescent="0.25">
      <c r="B14" s="95" t="s">
        <v>6</v>
      </c>
      <c r="C14" s="96"/>
      <c r="D14" s="3"/>
      <c r="E14" s="97">
        <v>2022</v>
      </c>
      <c r="F14" s="97"/>
      <c r="G14" s="97"/>
      <c r="H14" s="97"/>
      <c r="I14" s="97"/>
      <c r="J14" s="97"/>
      <c r="K14" s="97"/>
      <c r="L14" s="97"/>
      <c r="M14" s="97"/>
      <c r="N14" s="97"/>
      <c r="O14" s="97"/>
      <c r="P14" s="98"/>
      <c r="Q14" s="29"/>
    </row>
    <row r="15" spans="2:19" x14ac:dyDescent="0.25">
      <c r="B15" s="95" t="s">
        <v>7</v>
      </c>
      <c r="C15" s="96"/>
      <c r="D15" s="3"/>
      <c r="E15" s="97">
        <v>2025</v>
      </c>
      <c r="F15" s="97"/>
      <c r="G15" s="97"/>
      <c r="H15" s="97"/>
      <c r="I15" s="97"/>
      <c r="J15" s="97"/>
      <c r="K15" s="97"/>
      <c r="L15" s="97"/>
      <c r="M15" s="97"/>
      <c r="N15" s="97"/>
      <c r="O15" s="97"/>
      <c r="P15" s="98"/>
      <c r="Q15" s="29"/>
    </row>
    <row r="16" spans="2:19" x14ac:dyDescent="0.25">
      <c r="B16" s="95" t="s">
        <v>24</v>
      </c>
      <c r="C16" s="96"/>
      <c r="D16" s="3"/>
      <c r="E16" s="134">
        <v>218834771006</v>
      </c>
      <c r="F16" s="134"/>
      <c r="G16" s="134"/>
      <c r="H16" s="134"/>
      <c r="I16" s="134"/>
      <c r="J16" s="134"/>
      <c r="K16" s="134"/>
      <c r="L16" s="134"/>
      <c r="M16" s="134"/>
      <c r="N16" s="134"/>
      <c r="O16" s="134"/>
      <c r="P16" s="135"/>
      <c r="Q16" s="29"/>
    </row>
    <row r="17" spans="2:17" ht="18.75" customHeight="1" x14ac:dyDescent="0.25">
      <c r="B17" s="117"/>
      <c r="C17" s="118"/>
      <c r="D17" s="118"/>
      <c r="E17" s="118"/>
      <c r="F17" s="118"/>
      <c r="G17" s="118"/>
      <c r="H17" s="118"/>
      <c r="I17" s="118"/>
      <c r="J17" s="118"/>
      <c r="K17" s="118"/>
      <c r="L17" s="118"/>
      <c r="M17" s="118"/>
      <c r="N17" s="118"/>
      <c r="O17" s="118"/>
      <c r="P17" s="119"/>
    </row>
    <row r="18" spans="2:17" ht="16.5" customHeight="1" x14ac:dyDescent="0.25">
      <c r="B18" s="123" t="s">
        <v>8</v>
      </c>
      <c r="C18" s="124"/>
      <c r="D18" s="124"/>
      <c r="E18" s="124"/>
      <c r="F18" s="124"/>
      <c r="G18" s="124"/>
      <c r="H18" s="124"/>
      <c r="I18" s="124"/>
      <c r="J18" s="124"/>
      <c r="K18" s="124"/>
      <c r="L18" s="124"/>
      <c r="M18" s="124"/>
      <c r="N18" s="124"/>
      <c r="O18" s="124"/>
      <c r="P18" s="125"/>
      <c r="Q18" s="28"/>
    </row>
    <row r="19" spans="2:17" ht="16.5" customHeight="1" x14ac:dyDescent="0.25">
      <c r="B19" s="95" t="s">
        <v>20</v>
      </c>
      <c r="C19" s="96"/>
      <c r="D19" s="3"/>
      <c r="E19" s="128" t="s">
        <v>89</v>
      </c>
      <c r="F19" s="128"/>
      <c r="G19" s="128"/>
      <c r="H19" s="128"/>
      <c r="I19" s="128"/>
      <c r="J19" s="128"/>
      <c r="K19" s="128"/>
      <c r="L19" s="128"/>
      <c r="M19" s="128"/>
      <c r="N19" s="128"/>
      <c r="O19" s="128"/>
      <c r="P19" s="129"/>
    </row>
    <row r="20" spans="2:17" ht="16.5" customHeight="1" x14ac:dyDescent="0.25">
      <c r="B20" s="95" t="s">
        <v>21</v>
      </c>
      <c r="C20" s="96"/>
      <c r="D20" s="3"/>
      <c r="E20" s="132">
        <v>45288.383506944447</v>
      </c>
      <c r="F20" s="132"/>
      <c r="G20" s="132"/>
      <c r="H20" s="132"/>
      <c r="I20" s="132"/>
      <c r="J20" s="132"/>
      <c r="K20" s="132"/>
      <c r="L20" s="132"/>
      <c r="M20" s="132"/>
      <c r="N20" s="132"/>
      <c r="O20" s="132"/>
      <c r="P20" s="133"/>
    </row>
    <row r="21" spans="2:17" ht="16.5" customHeight="1" x14ac:dyDescent="0.25">
      <c r="B21" s="95" t="s">
        <v>22</v>
      </c>
      <c r="C21" s="96"/>
      <c r="D21" s="3"/>
      <c r="E21" s="97" t="s">
        <v>49</v>
      </c>
      <c r="F21" s="97"/>
      <c r="G21" s="97"/>
      <c r="H21" s="97"/>
      <c r="I21" s="97"/>
      <c r="J21" s="97"/>
      <c r="K21" s="97"/>
      <c r="L21" s="97"/>
      <c r="M21" s="97"/>
      <c r="N21" s="97"/>
      <c r="O21" s="97"/>
      <c r="P21" s="98"/>
      <c r="Q21" s="29"/>
    </row>
    <row r="22" spans="2:17" ht="69.75" customHeight="1" x14ac:dyDescent="0.25">
      <c r="B22" s="95" t="s">
        <v>23</v>
      </c>
      <c r="C22" s="96"/>
      <c r="D22" s="3"/>
      <c r="E22" s="130" t="s">
        <v>88</v>
      </c>
      <c r="F22" s="130"/>
      <c r="G22" s="130"/>
      <c r="H22" s="130"/>
      <c r="I22" s="130"/>
      <c r="J22" s="130"/>
      <c r="K22" s="130"/>
      <c r="L22" s="130"/>
      <c r="M22" s="130"/>
      <c r="N22" s="130"/>
      <c r="O22" s="130"/>
      <c r="P22" s="131"/>
      <c r="Q22" s="29"/>
    </row>
    <row r="23" spans="2:17" ht="14.25" customHeight="1" x14ac:dyDescent="0.25">
      <c r="B23" s="117"/>
      <c r="C23" s="118"/>
      <c r="D23" s="118"/>
      <c r="E23" s="118"/>
      <c r="F23" s="118"/>
      <c r="G23" s="118"/>
      <c r="H23" s="118"/>
      <c r="I23" s="118"/>
      <c r="J23" s="118"/>
      <c r="K23" s="118"/>
      <c r="L23" s="118"/>
      <c r="M23" s="118"/>
      <c r="N23" s="118"/>
      <c r="O23" s="118"/>
      <c r="P23" s="119"/>
    </row>
    <row r="24" spans="2:17" ht="15" customHeight="1" x14ac:dyDescent="0.25">
      <c r="B24" s="123" t="s">
        <v>19</v>
      </c>
      <c r="C24" s="124"/>
      <c r="D24" s="124"/>
      <c r="E24" s="124"/>
      <c r="F24" s="124"/>
      <c r="G24" s="124"/>
      <c r="H24" s="124"/>
      <c r="I24" s="124"/>
      <c r="J24" s="124"/>
      <c r="K24" s="124"/>
      <c r="L24" s="124"/>
      <c r="M24" s="124"/>
      <c r="N24" s="124"/>
      <c r="O24" s="124"/>
      <c r="P24" s="125"/>
      <c r="Q24" s="28"/>
    </row>
    <row r="25" spans="2:17" x14ac:dyDescent="0.25">
      <c r="B25" s="126" t="s">
        <v>9</v>
      </c>
      <c r="C25" s="127"/>
      <c r="D25" s="127"/>
      <c r="E25" s="97" t="s">
        <v>25</v>
      </c>
      <c r="F25" s="97"/>
      <c r="G25" s="97"/>
      <c r="H25" s="97"/>
      <c r="I25" s="97"/>
      <c r="J25" s="97"/>
      <c r="K25" s="97"/>
      <c r="L25" s="97"/>
      <c r="M25" s="97"/>
      <c r="N25" s="97"/>
      <c r="O25" s="97"/>
      <c r="P25" s="98"/>
      <c r="Q25" s="29"/>
    </row>
    <row r="26" spans="2:17" x14ac:dyDescent="0.25">
      <c r="B26" s="126" t="s">
        <v>10</v>
      </c>
      <c r="C26" s="127"/>
      <c r="D26" s="127"/>
      <c r="E26" s="97" t="s">
        <v>26</v>
      </c>
      <c r="F26" s="97"/>
      <c r="G26" s="97"/>
      <c r="H26" s="97"/>
      <c r="I26" s="97"/>
      <c r="J26" s="97"/>
      <c r="K26" s="97"/>
      <c r="L26" s="97"/>
      <c r="M26" s="97"/>
      <c r="N26" s="97"/>
      <c r="O26" s="97"/>
      <c r="P26" s="98"/>
      <c r="Q26" s="29"/>
    </row>
    <row r="27" spans="2:17" x14ac:dyDescent="0.25">
      <c r="B27" s="95" t="s">
        <v>11</v>
      </c>
      <c r="C27" s="96"/>
      <c r="D27" s="3"/>
      <c r="E27" s="128" t="s">
        <v>17</v>
      </c>
      <c r="F27" s="128"/>
      <c r="G27" s="128"/>
      <c r="H27" s="128"/>
      <c r="I27" s="128"/>
      <c r="J27" s="128"/>
      <c r="K27" s="128"/>
      <c r="L27" s="128"/>
      <c r="M27" s="128"/>
      <c r="N27" s="128"/>
      <c r="O27" s="128"/>
      <c r="P27" s="129"/>
    </row>
    <row r="28" spans="2:17" ht="17.25" customHeight="1" x14ac:dyDescent="0.25">
      <c r="B28" s="117"/>
      <c r="C28" s="118"/>
      <c r="D28" s="118"/>
      <c r="E28" s="118"/>
      <c r="F28" s="118"/>
      <c r="G28" s="118"/>
      <c r="H28" s="118"/>
      <c r="I28" s="118"/>
      <c r="J28" s="118"/>
      <c r="K28" s="118"/>
      <c r="L28" s="118"/>
      <c r="M28" s="118"/>
      <c r="N28" s="118"/>
      <c r="O28" s="118"/>
      <c r="P28" s="119"/>
    </row>
    <row r="29" spans="2:17" ht="15" customHeight="1" x14ac:dyDescent="0.25">
      <c r="B29" s="120" t="s">
        <v>12</v>
      </c>
      <c r="C29" s="121"/>
      <c r="D29" s="121"/>
      <c r="E29" s="121"/>
      <c r="F29" s="121"/>
      <c r="G29" s="121"/>
      <c r="H29" s="121"/>
      <c r="I29" s="121"/>
      <c r="J29" s="121"/>
      <c r="K29" s="121"/>
      <c r="L29" s="121"/>
      <c r="M29" s="121"/>
      <c r="N29" s="121"/>
      <c r="O29" s="121"/>
      <c r="P29" s="122"/>
      <c r="Q29" s="28"/>
    </row>
    <row r="30" spans="2:17" x14ac:dyDescent="0.25">
      <c r="B30" s="95" t="s">
        <v>47</v>
      </c>
      <c r="C30" s="96"/>
      <c r="D30" s="3"/>
      <c r="E30" s="97" t="s">
        <v>31</v>
      </c>
      <c r="F30" s="97"/>
      <c r="G30" s="97"/>
      <c r="H30" s="97"/>
      <c r="I30" s="97"/>
      <c r="J30" s="97"/>
      <c r="K30" s="97"/>
      <c r="L30" s="97"/>
      <c r="M30" s="97"/>
      <c r="N30" s="97"/>
      <c r="O30" s="97"/>
      <c r="P30" s="98"/>
      <c r="Q30" s="29"/>
    </row>
    <row r="31" spans="2:17" ht="16.5" customHeight="1" x14ac:dyDescent="0.25">
      <c r="B31" s="117"/>
      <c r="C31" s="118"/>
      <c r="D31" s="118"/>
      <c r="E31" s="118"/>
      <c r="F31" s="118"/>
      <c r="G31" s="118"/>
      <c r="H31" s="118"/>
      <c r="I31" s="118"/>
      <c r="J31" s="118"/>
      <c r="K31" s="118"/>
      <c r="L31" s="118"/>
      <c r="M31" s="118"/>
      <c r="N31" s="118"/>
      <c r="O31" s="118"/>
      <c r="P31" s="119"/>
    </row>
    <row r="32" spans="2:17" ht="15" customHeight="1" x14ac:dyDescent="0.25">
      <c r="B32" s="123" t="s">
        <v>15</v>
      </c>
      <c r="C32" s="124"/>
      <c r="D32" s="124"/>
      <c r="E32" s="124"/>
      <c r="F32" s="124"/>
      <c r="G32" s="124"/>
      <c r="H32" s="124"/>
      <c r="I32" s="124"/>
      <c r="J32" s="124"/>
      <c r="K32" s="124"/>
      <c r="L32" s="124"/>
      <c r="M32" s="124"/>
      <c r="N32" s="124"/>
      <c r="O32" s="124"/>
      <c r="P32" s="125"/>
      <c r="Q32" s="28"/>
    </row>
    <row r="33" spans="2:17" x14ac:dyDescent="0.25">
      <c r="B33" s="95" t="s">
        <v>13</v>
      </c>
      <c r="C33" s="96"/>
      <c r="D33" s="3"/>
      <c r="E33" s="97" t="s">
        <v>70</v>
      </c>
      <c r="F33" s="97"/>
      <c r="G33" s="97"/>
      <c r="H33" s="97"/>
      <c r="I33" s="97"/>
      <c r="J33" s="97"/>
      <c r="K33" s="97"/>
      <c r="L33" s="97"/>
      <c r="M33" s="97"/>
      <c r="N33" s="97"/>
      <c r="O33" s="97"/>
      <c r="P33" s="98"/>
      <c r="Q33" s="29"/>
    </row>
    <row r="34" spans="2:17" ht="15.75" thickBot="1" x14ac:dyDescent="0.3">
      <c r="B34" s="99" t="s">
        <v>14</v>
      </c>
      <c r="C34" s="100"/>
      <c r="D34" s="5"/>
      <c r="E34" s="101" t="s">
        <v>71</v>
      </c>
      <c r="F34" s="101"/>
      <c r="G34" s="101"/>
      <c r="H34" s="101"/>
      <c r="I34" s="101"/>
      <c r="J34" s="101"/>
      <c r="K34" s="101"/>
      <c r="L34" s="101"/>
      <c r="M34" s="101"/>
      <c r="N34" s="101"/>
      <c r="O34" s="101"/>
      <c r="P34" s="102"/>
    </row>
    <row r="36" spans="2:17" ht="15.75" thickBot="1" x14ac:dyDescent="0.3"/>
    <row r="37" spans="2:17" ht="15" customHeight="1" x14ac:dyDescent="0.25">
      <c r="B37" s="103" t="s">
        <v>27</v>
      </c>
      <c r="C37" s="104"/>
      <c r="D37" s="107" t="s">
        <v>28</v>
      </c>
      <c r="E37" s="108"/>
      <c r="F37" s="108"/>
      <c r="G37" s="109"/>
      <c r="H37" s="104" t="s">
        <v>29</v>
      </c>
      <c r="I37" s="104"/>
      <c r="J37" s="104"/>
      <c r="K37" s="104"/>
      <c r="L37" s="104"/>
      <c r="M37" s="104"/>
      <c r="N37" s="104"/>
      <c r="O37" s="113">
        <v>2023</v>
      </c>
      <c r="P37" s="115">
        <v>2024</v>
      </c>
      <c r="Q37" s="32"/>
    </row>
    <row r="38" spans="2:17" ht="15.75" thickBot="1" x14ac:dyDescent="0.3">
      <c r="B38" s="105"/>
      <c r="C38" s="106"/>
      <c r="D38" s="110"/>
      <c r="E38" s="111"/>
      <c r="F38" s="111"/>
      <c r="G38" s="112"/>
      <c r="H38" s="106"/>
      <c r="I38" s="106"/>
      <c r="J38" s="106"/>
      <c r="K38" s="106"/>
      <c r="L38" s="106"/>
      <c r="M38" s="106"/>
      <c r="N38" s="106"/>
      <c r="O38" s="114"/>
      <c r="P38" s="116"/>
      <c r="Q38" s="32"/>
    </row>
    <row r="39" spans="2:17" ht="15" customHeight="1" x14ac:dyDescent="0.25">
      <c r="B39" s="91" t="s">
        <v>54</v>
      </c>
      <c r="C39" s="92"/>
      <c r="D39" s="93" t="s">
        <v>53</v>
      </c>
      <c r="E39" s="93"/>
      <c r="F39" s="93"/>
      <c r="G39" s="93"/>
      <c r="H39" s="93" t="s">
        <v>59</v>
      </c>
      <c r="I39" s="93"/>
      <c r="J39" s="93"/>
      <c r="K39" s="93"/>
      <c r="L39" s="93"/>
      <c r="M39" s="93"/>
      <c r="N39" s="93"/>
      <c r="O39" s="77">
        <v>4209249792</v>
      </c>
      <c r="P39" s="94">
        <v>4043034317</v>
      </c>
      <c r="Q39" s="77"/>
    </row>
    <row r="40" spans="2:17" ht="15" customHeight="1" x14ac:dyDescent="0.25">
      <c r="B40" s="86"/>
      <c r="C40" s="87"/>
      <c r="D40" s="78"/>
      <c r="E40" s="78"/>
      <c r="F40" s="78"/>
      <c r="G40" s="78"/>
      <c r="H40" s="78"/>
      <c r="I40" s="78"/>
      <c r="J40" s="78"/>
      <c r="K40" s="78"/>
      <c r="L40" s="78"/>
      <c r="M40" s="78"/>
      <c r="N40" s="78"/>
      <c r="O40" s="80"/>
      <c r="P40" s="81"/>
      <c r="Q40" s="77"/>
    </row>
    <row r="41" spans="2:17" ht="15" customHeight="1" x14ac:dyDescent="0.25">
      <c r="B41" s="86"/>
      <c r="C41" s="87"/>
      <c r="D41" s="78"/>
      <c r="E41" s="78"/>
      <c r="F41" s="78"/>
      <c r="G41" s="78"/>
      <c r="H41" s="78" t="s">
        <v>60</v>
      </c>
      <c r="I41" s="78"/>
      <c r="J41" s="78"/>
      <c r="K41" s="78"/>
      <c r="L41" s="78"/>
      <c r="M41" s="78"/>
      <c r="N41" s="78"/>
      <c r="O41" s="79">
        <v>41707920000</v>
      </c>
      <c r="P41" s="81">
        <v>42605640000</v>
      </c>
      <c r="Q41" s="77"/>
    </row>
    <row r="42" spans="2:17" x14ac:dyDescent="0.25">
      <c r="B42" s="86"/>
      <c r="C42" s="87"/>
      <c r="D42" s="78"/>
      <c r="E42" s="78"/>
      <c r="F42" s="78"/>
      <c r="G42" s="78"/>
      <c r="H42" s="78"/>
      <c r="I42" s="78"/>
      <c r="J42" s="78"/>
      <c r="K42" s="78"/>
      <c r="L42" s="78"/>
      <c r="M42" s="78"/>
      <c r="N42" s="78"/>
      <c r="O42" s="80"/>
      <c r="P42" s="81"/>
      <c r="Q42" s="77"/>
    </row>
    <row r="43" spans="2:17" ht="15" customHeight="1" x14ac:dyDescent="0.25">
      <c r="B43" s="86"/>
      <c r="C43" s="87"/>
      <c r="D43" s="78"/>
      <c r="E43" s="78"/>
      <c r="F43" s="78"/>
      <c r="G43" s="78"/>
      <c r="H43" s="78" t="s">
        <v>61</v>
      </c>
      <c r="I43" s="78"/>
      <c r="J43" s="78"/>
      <c r="K43" s="78"/>
      <c r="L43" s="78"/>
      <c r="M43" s="78"/>
      <c r="N43" s="78"/>
      <c r="O43" s="79">
        <v>6460389130</v>
      </c>
      <c r="P43" s="81">
        <v>7210235359</v>
      </c>
      <c r="Q43" s="77"/>
    </row>
    <row r="44" spans="2:17" x14ac:dyDescent="0.25">
      <c r="B44" s="86"/>
      <c r="C44" s="87"/>
      <c r="D44" s="78"/>
      <c r="E44" s="78"/>
      <c r="F44" s="78"/>
      <c r="G44" s="78"/>
      <c r="H44" s="78"/>
      <c r="I44" s="78"/>
      <c r="J44" s="78"/>
      <c r="K44" s="78"/>
      <c r="L44" s="78"/>
      <c r="M44" s="78"/>
      <c r="N44" s="78"/>
      <c r="O44" s="80"/>
      <c r="P44" s="81"/>
      <c r="Q44" s="77"/>
    </row>
    <row r="45" spans="2:17" ht="15" customHeight="1" x14ac:dyDescent="0.25">
      <c r="B45" s="86"/>
      <c r="C45" s="87"/>
      <c r="D45" s="90" t="s">
        <v>30</v>
      </c>
      <c r="E45" s="90"/>
      <c r="F45" s="90"/>
      <c r="G45" s="90"/>
      <c r="H45" s="90"/>
      <c r="I45" s="90"/>
      <c r="J45" s="90"/>
      <c r="K45" s="90"/>
      <c r="L45" s="90"/>
      <c r="M45" s="90"/>
      <c r="N45" s="90"/>
      <c r="O45" s="33">
        <f>SUM(O39:O44)</f>
        <v>52377558922</v>
      </c>
      <c r="P45" s="23">
        <f>SUM(P39:P44)</f>
        <v>53858909676</v>
      </c>
      <c r="Q45" s="34"/>
    </row>
    <row r="46" spans="2:17" ht="15" customHeight="1" x14ac:dyDescent="0.25">
      <c r="B46" s="86"/>
      <c r="C46" s="87"/>
      <c r="D46" s="78" t="s">
        <v>55</v>
      </c>
      <c r="E46" s="78"/>
      <c r="F46" s="78"/>
      <c r="G46" s="78"/>
      <c r="H46" s="78" t="s">
        <v>62</v>
      </c>
      <c r="I46" s="78"/>
      <c r="J46" s="78"/>
      <c r="K46" s="78"/>
      <c r="L46" s="78"/>
      <c r="M46" s="78"/>
      <c r="N46" s="78"/>
      <c r="O46" s="79">
        <v>16607859916</v>
      </c>
      <c r="P46" s="81">
        <v>18314156687</v>
      </c>
      <c r="Q46" s="77"/>
    </row>
    <row r="47" spans="2:17" ht="15" customHeight="1" x14ac:dyDescent="0.25">
      <c r="B47" s="86"/>
      <c r="C47" s="87"/>
      <c r="D47" s="78"/>
      <c r="E47" s="78"/>
      <c r="F47" s="78"/>
      <c r="G47" s="78"/>
      <c r="H47" s="78"/>
      <c r="I47" s="78"/>
      <c r="J47" s="78"/>
      <c r="K47" s="78"/>
      <c r="L47" s="78"/>
      <c r="M47" s="78"/>
      <c r="N47" s="78"/>
      <c r="O47" s="80"/>
      <c r="P47" s="81"/>
      <c r="Q47" s="77"/>
    </row>
    <row r="48" spans="2:17" ht="15" customHeight="1" x14ac:dyDescent="0.25">
      <c r="B48" s="86"/>
      <c r="C48" s="87"/>
      <c r="D48" s="78"/>
      <c r="E48" s="78"/>
      <c r="F48" s="78"/>
      <c r="G48" s="78"/>
      <c r="H48" s="78" t="s">
        <v>63</v>
      </c>
      <c r="I48" s="78"/>
      <c r="J48" s="78"/>
      <c r="K48" s="78"/>
      <c r="L48" s="78"/>
      <c r="M48" s="78"/>
      <c r="N48" s="78"/>
      <c r="O48" s="79">
        <v>138149246128</v>
      </c>
      <c r="P48" s="81">
        <v>137898793533</v>
      </c>
      <c r="Q48" s="77"/>
    </row>
    <row r="49" spans="2:17" ht="15" customHeight="1" x14ac:dyDescent="0.25">
      <c r="B49" s="86"/>
      <c r="C49" s="87"/>
      <c r="D49" s="78"/>
      <c r="E49" s="78"/>
      <c r="F49" s="78"/>
      <c r="G49" s="78"/>
      <c r="H49" s="78"/>
      <c r="I49" s="78"/>
      <c r="J49" s="78"/>
      <c r="K49" s="78"/>
      <c r="L49" s="78"/>
      <c r="M49" s="78"/>
      <c r="N49" s="78"/>
      <c r="O49" s="80"/>
      <c r="P49" s="81"/>
      <c r="Q49" s="77"/>
    </row>
    <row r="50" spans="2:17" ht="15" customHeight="1" x14ac:dyDescent="0.25">
      <c r="B50" s="86"/>
      <c r="C50" s="87"/>
      <c r="D50" s="78"/>
      <c r="E50" s="78"/>
      <c r="F50" s="78"/>
      <c r="G50" s="78"/>
      <c r="H50" s="78" t="s">
        <v>64</v>
      </c>
      <c r="I50" s="78"/>
      <c r="J50" s="78"/>
      <c r="K50" s="78"/>
      <c r="L50" s="78"/>
      <c r="M50" s="78"/>
      <c r="N50" s="78"/>
      <c r="O50" s="79">
        <v>5838961433</v>
      </c>
      <c r="P50" s="81">
        <v>9051340161</v>
      </c>
      <c r="Q50" s="77"/>
    </row>
    <row r="51" spans="2:17" x14ac:dyDescent="0.25">
      <c r="B51" s="86"/>
      <c r="C51" s="87"/>
      <c r="D51" s="78"/>
      <c r="E51" s="78"/>
      <c r="F51" s="78"/>
      <c r="G51" s="78"/>
      <c r="H51" s="78"/>
      <c r="I51" s="78"/>
      <c r="J51" s="78"/>
      <c r="K51" s="78"/>
      <c r="L51" s="78"/>
      <c r="M51" s="78"/>
      <c r="N51" s="78"/>
      <c r="O51" s="80"/>
      <c r="P51" s="81"/>
      <c r="Q51" s="77"/>
    </row>
    <row r="52" spans="2:17" ht="15" customHeight="1" x14ac:dyDescent="0.25">
      <c r="B52" s="86"/>
      <c r="C52" s="87"/>
      <c r="D52" s="90" t="s">
        <v>30</v>
      </c>
      <c r="E52" s="90"/>
      <c r="F52" s="90"/>
      <c r="G52" s="90"/>
      <c r="H52" s="90"/>
      <c r="I52" s="90"/>
      <c r="J52" s="90"/>
      <c r="K52" s="90"/>
      <c r="L52" s="90"/>
      <c r="M52" s="90"/>
      <c r="N52" s="90"/>
      <c r="O52" s="33">
        <f>SUM(O46:O51)</f>
        <v>160596067477</v>
      </c>
      <c r="P52" s="23">
        <f>SUM(P46:P51)</f>
        <v>165264290381</v>
      </c>
      <c r="Q52" s="34"/>
    </row>
    <row r="53" spans="2:17" ht="15" customHeight="1" x14ac:dyDescent="0.25">
      <c r="B53" s="86"/>
      <c r="C53" s="87"/>
      <c r="D53" s="78" t="s">
        <v>56</v>
      </c>
      <c r="E53" s="78"/>
      <c r="F53" s="78"/>
      <c r="G53" s="78"/>
      <c r="H53" s="78" t="s">
        <v>65</v>
      </c>
      <c r="I53" s="78"/>
      <c r="J53" s="78"/>
      <c r="K53" s="78"/>
      <c r="L53" s="78"/>
      <c r="M53" s="78"/>
      <c r="N53" s="78"/>
      <c r="O53" s="79">
        <v>201635900</v>
      </c>
      <c r="P53" s="81">
        <v>293719136</v>
      </c>
      <c r="Q53" s="77"/>
    </row>
    <row r="54" spans="2:17" x14ac:dyDescent="0.25">
      <c r="B54" s="86"/>
      <c r="C54" s="87"/>
      <c r="D54" s="78"/>
      <c r="E54" s="78"/>
      <c r="F54" s="78"/>
      <c r="G54" s="78"/>
      <c r="H54" s="78"/>
      <c r="I54" s="78"/>
      <c r="J54" s="78"/>
      <c r="K54" s="78"/>
      <c r="L54" s="78"/>
      <c r="M54" s="78"/>
      <c r="N54" s="78"/>
      <c r="O54" s="80"/>
      <c r="P54" s="81"/>
      <c r="Q54" s="77"/>
    </row>
    <row r="55" spans="2:17" ht="15" customHeight="1" x14ac:dyDescent="0.25">
      <c r="B55" s="86"/>
      <c r="C55" s="87"/>
      <c r="D55" s="78"/>
      <c r="E55" s="78"/>
      <c r="F55" s="78"/>
      <c r="G55" s="78"/>
      <c r="H55" s="78" t="s">
        <v>66</v>
      </c>
      <c r="I55" s="78"/>
      <c r="J55" s="78"/>
      <c r="K55" s="78"/>
      <c r="L55" s="78"/>
      <c r="M55" s="78"/>
      <c r="N55" s="78"/>
      <c r="O55" s="79">
        <v>654513068</v>
      </c>
      <c r="P55" s="81">
        <v>968612921</v>
      </c>
      <c r="Q55" s="77"/>
    </row>
    <row r="56" spans="2:17" x14ac:dyDescent="0.25">
      <c r="B56" s="86"/>
      <c r="C56" s="87"/>
      <c r="D56" s="78"/>
      <c r="E56" s="78"/>
      <c r="F56" s="78"/>
      <c r="G56" s="78"/>
      <c r="H56" s="78"/>
      <c r="I56" s="78"/>
      <c r="J56" s="78"/>
      <c r="K56" s="78"/>
      <c r="L56" s="78"/>
      <c r="M56" s="78"/>
      <c r="N56" s="78"/>
      <c r="O56" s="80"/>
      <c r="P56" s="81"/>
      <c r="Q56" s="77"/>
    </row>
    <row r="57" spans="2:17" ht="15" customHeight="1" x14ac:dyDescent="0.25">
      <c r="B57" s="86"/>
      <c r="C57" s="87"/>
      <c r="D57" s="78"/>
      <c r="E57" s="78"/>
      <c r="F57" s="78"/>
      <c r="G57" s="78"/>
      <c r="H57" s="78" t="s">
        <v>67</v>
      </c>
      <c r="I57" s="78"/>
      <c r="J57" s="78"/>
      <c r="K57" s="78"/>
      <c r="L57" s="78"/>
      <c r="M57" s="78"/>
      <c r="N57" s="78"/>
      <c r="O57" s="79">
        <v>287480198</v>
      </c>
      <c r="P57" s="81">
        <v>1360370000</v>
      </c>
      <c r="Q57" s="77"/>
    </row>
    <row r="58" spans="2:17" x14ac:dyDescent="0.25">
      <c r="B58" s="86"/>
      <c r="C58" s="87"/>
      <c r="D58" s="78"/>
      <c r="E58" s="78"/>
      <c r="F58" s="78"/>
      <c r="G58" s="78"/>
      <c r="H58" s="78"/>
      <c r="I58" s="78"/>
      <c r="J58" s="78"/>
      <c r="K58" s="78"/>
      <c r="L58" s="78"/>
      <c r="M58" s="78"/>
      <c r="N58" s="78"/>
      <c r="O58" s="80"/>
      <c r="P58" s="81"/>
      <c r="Q58" s="77"/>
    </row>
    <row r="59" spans="2:17" ht="15" customHeight="1" x14ac:dyDescent="0.25">
      <c r="B59" s="86"/>
      <c r="C59" s="87"/>
      <c r="D59" s="83" t="s">
        <v>30</v>
      </c>
      <c r="E59" s="84"/>
      <c r="F59" s="84"/>
      <c r="G59" s="84"/>
      <c r="H59" s="84"/>
      <c r="I59" s="84"/>
      <c r="J59" s="84"/>
      <c r="K59" s="84"/>
      <c r="L59" s="84"/>
      <c r="M59" s="84"/>
      <c r="N59" s="85"/>
      <c r="O59" s="33">
        <f>SUM(O53:O58)</f>
        <v>1143629166</v>
      </c>
      <c r="P59" s="23">
        <f>SUM(P53:P58)</f>
        <v>2622702057</v>
      </c>
      <c r="Q59" s="34"/>
    </row>
    <row r="60" spans="2:17" ht="15" customHeight="1" x14ac:dyDescent="0.25">
      <c r="B60" s="86" t="s">
        <v>57</v>
      </c>
      <c r="C60" s="87"/>
      <c r="D60" s="78" t="s">
        <v>58</v>
      </c>
      <c r="E60" s="78"/>
      <c r="F60" s="78"/>
      <c r="G60" s="78"/>
      <c r="H60" s="78" t="s">
        <v>68</v>
      </c>
      <c r="I60" s="78"/>
      <c r="J60" s="78"/>
      <c r="K60" s="78"/>
      <c r="L60" s="78"/>
      <c r="M60" s="78"/>
      <c r="N60" s="78"/>
      <c r="O60" s="79">
        <v>1122840686</v>
      </c>
      <c r="P60" s="81">
        <v>1510082703</v>
      </c>
      <c r="Q60" s="77"/>
    </row>
    <row r="61" spans="2:17" x14ac:dyDescent="0.25">
      <c r="B61" s="86"/>
      <c r="C61" s="87"/>
      <c r="D61" s="78"/>
      <c r="E61" s="78"/>
      <c r="F61" s="78"/>
      <c r="G61" s="78"/>
      <c r="H61" s="78"/>
      <c r="I61" s="78"/>
      <c r="J61" s="78"/>
      <c r="K61" s="78"/>
      <c r="L61" s="78"/>
      <c r="M61" s="78"/>
      <c r="N61" s="78"/>
      <c r="O61" s="80"/>
      <c r="P61" s="81"/>
      <c r="Q61" s="77"/>
    </row>
    <row r="62" spans="2:17" ht="15" customHeight="1" x14ac:dyDescent="0.25">
      <c r="B62" s="86"/>
      <c r="C62" s="87"/>
      <c r="D62" s="78"/>
      <c r="E62" s="78"/>
      <c r="F62" s="78"/>
      <c r="G62" s="78"/>
      <c r="H62" s="78" t="s">
        <v>69</v>
      </c>
      <c r="I62" s="78"/>
      <c r="J62" s="78"/>
      <c r="K62" s="78"/>
      <c r="L62" s="78"/>
      <c r="M62" s="78"/>
      <c r="N62" s="78"/>
      <c r="O62" s="79">
        <v>3594674755</v>
      </c>
      <c r="P62" s="81">
        <v>3995568751</v>
      </c>
      <c r="Q62" s="77"/>
    </row>
    <row r="63" spans="2:17" x14ac:dyDescent="0.25">
      <c r="B63" s="86"/>
      <c r="C63" s="87"/>
      <c r="D63" s="78"/>
      <c r="E63" s="78"/>
      <c r="F63" s="78"/>
      <c r="G63" s="78"/>
      <c r="H63" s="78"/>
      <c r="I63" s="78"/>
      <c r="J63" s="78"/>
      <c r="K63" s="78"/>
      <c r="L63" s="78"/>
      <c r="M63" s="78"/>
      <c r="N63" s="78"/>
      <c r="O63" s="80"/>
      <c r="P63" s="81"/>
      <c r="Q63" s="77"/>
    </row>
    <row r="64" spans="2:17" ht="15.75" customHeight="1" thickBot="1" x14ac:dyDescent="0.3">
      <c r="B64" s="88"/>
      <c r="C64" s="89"/>
      <c r="D64" s="82" t="s">
        <v>30</v>
      </c>
      <c r="E64" s="82"/>
      <c r="F64" s="82"/>
      <c r="G64" s="82"/>
      <c r="H64" s="82"/>
      <c r="I64" s="82"/>
      <c r="J64" s="82"/>
      <c r="K64" s="82"/>
      <c r="L64" s="82"/>
      <c r="M64" s="82"/>
      <c r="N64" s="82"/>
      <c r="O64" s="35">
        <f>O60+O62</f>
        <v>4717515441</v>
      </c>
      <c r="P64" s="24">
        <f>P60+P62</f>
        <v>5505651454</v>
      </c>
      <c r="Q64" s="34"/>
    </row>
    <row r="65" spans="2:17" ht="15.75" thickBot="1" x14ac:dyDescent="0.3">
      <c r="B65" s="67" t="s">
        <v>46</v>
      </c>
      <c r="C65" s="68"/>
      <c r="D65" s="68"/>
      <c r="E65" s="68"/>
      <c r="F65" s="68"/>
      <c r="G65" s="68"/>
      <c r="H65" s="68"/>
      <c r="I65" s="68"/>
      <c r="J65" s="68"/>
      <c r="K65" s="68"/>
      <c r="L65" s="68"/>
      <c r="M65" s="68"/>
      <c r="N65" s="69"/>
      <c r="O65" s="36">
        <f>O45+O52+O59+O64</f>
        <v>218834771006</v>
      </c>
      <c r="P65" s="25">
        <f>P45+P52+P59+P64</f>
        <v>227251553568</v>
      </c>
      <c r="Q65" s="21"/>
    </row>
    <row r="66" spans="2:17" ht="15.75" thickBot="1" x14ac:dyDescent="0.3">
      <c r="B66" s="70"/>
      <c r="C66" s="70"/>
      <c r="D66" s="70"/>
      <c r="E66" s="70"/>
      <c r="F66" s="70"/>
      <c r="G66" s="70"/>
      <c r="H66" s="70"/>
      <c r="I66" s="70"/>
      <c r="J66" s="70"/>
      <c r="K66" s="70"/>
      <c r="L66" s="70"/>
      <c r="M66" s="70"/>
      <c r="N66" s="70"/>
      <c r="O66" s="70"/>
      <c r="P66" s="70"/>
    </row>
    <row r="67" spans="2:17" ht="16.5" customHeight="1" x14ac:dyDescent="0.25">
      <c r="B67" s="71" t="s">
        <v>83</v>
      </c>
      <c r="C67" s="72"/>
      <c r="D67" s="72"/>
      <c r="E67" s="72"/>
      <c r="F67" s="72"/>
      <c r="G67" s="72"/>
      <c r="H67" s="72"/>
      <c r="I67" s="72"/>
      <c r="J67" s="72"/>
      <c r="K67" s="72"/>
      <c r="L67" s="72"/>
      <c r="M67" s="72"/>
      <c r="N67" s="72"/>
      <c r="O67" s="72"/>
      <c r="P67" s="72"/>
      <c r="Q67" s="73"/>
    </row>
    <row r="68" spans="2:17" ht="38.25" customHeight="1" x14ac:dyDescent="0.25">
      <c r="B68" s="74" t="s">
        <v>32</v>
      </c>
      <c r="C68" s="65" t="s">
        <v>33</v>
      </c>
      <c r="D68" s="65" t="s">
        <v>34</v>
      </c>
      <c r="E68" s="65"/>
      <c r="F68" s="65"/>
      <c r="G68" s="65" t="s">
        <v>35</v>
      </c>
      <c r="H68" s="65" t="s">
        <v>36</v>
      </c>
      <c r="I68" s="65"/>
      <c r="J68" s="75" t="s">
        <v>37</v>
      </c>
      <c r="K68" s="65" t="s">
        <v>38</v>
      </c>
      <c r="L68" s="65"/>
      <c r="M68" s="65" t="s">
        <v>39</v>
      </c>
      <c r="N68" s="65"/>
      <c r="O68" s="65" t="s">
        <v>40</v>
      </c>
      <c r="P68" s="65" t="s">
        <v>41</v>
      </c>
      <c r="Q68" s="66"/>
    </row>
    <row r="69" spans="2:17" ht="25.5" x14ac:dyDescent="0.25">
      <c r="B69" s="74"/>
      <c r="C69" s="65"/>
      <c r="D69" s="65"/>
      <c r="E69" s="65"/>
      <c r="F69" s="65"/>
      <c r="G69" s="65"/>
      <c r="H69" s="10" t="s">
        <v>42</v>
      </c>
      <c r="I69" s="10" t="s">
        <v>43</v>
      </c>
      <c r="J69" s="76"/>
      <c r="K69" s="65"/>
      <c r="L69" s="65"/>
      <c r="M69" s="10" t="s">
        <v>42</v>
      </c>
      <c r="N69" s="10" t="s">
        <v>43</v>
      </c>
      <c r="O69" s="65"/>
      <c r="P69" s="10" t="s">
        <v>51</v>
      </c>
      <c r="Q69" s="12" t="s">
        <v>44</v>
      </c>
    </row>
    <row r="70" spans="2:17" ht="63.75" customHeight="1" x14ac:dyDescent="0.25">
      <c r="B70" s="61" t="s">
        <v>72</v>
      </c>
      <c r="C70" s="63">
        <v>2021011000032</v>
      </c>
      <c r="D70" s="58" t="s">
        <v>53</v>
      </c>
      <c r="E70" s="58"/>
      <c r="F70" s="58"/>
      <c r="G70" s="8" t="s">
        <v>73</v>
      </c>
      <c r="H70" s="7">
        <v>1015</v>
      </c>
      <c r="I70" s="7">
        <v>1015</v>
      </c>
      <c r="J70" s="7">
        <v>796</v>
      </c>
      <c r="K70" s="52" t="s">
        <v>45</v>
      </c>
      <c r="L70" s="52"/>
      <c r="M70" s="7" t="s">
        <v>45</v>
      </c>
      <c r="N70" s="7" t="s">
        <v>45</v>
      </c>
      <c r="O70" s="7" t="s">
        <v>45</v>
      </c>
      <c r="P70" s="9">
        <v>52377558922</v>
      </c>
      <c r="Q70" s="13">
        <v>43670727402.959999</v>
      </c>
    </row>
    <row r="71" spans="2:17" ht="32.25" customHeight="1" x14ac:dyDescent="0.25">
      <c r="B71" s="61"/>
      <c r="C71" s="63"/>
      <c r="D71" s="58" t="s">
        <v>74</v>
      </c>
      <c r="E71" s="58"/>
      <c r="F71" s="58"/>
      <c r="G71" s="58" t="s">
        <v>75</v>
      </c>
      <c r="H71" s="52">
        <v>963</v>
      </c>
      <c r="I71" s="52">
        <v>963</v>
      </c>
      <c r="J71" s="59">
        <v>397</v>
      </c>
      <c r="K71" s="52" t="s">
        <v>76</v>
      </c>
      <c r="L71" s="52"/>
      <c r="M71" s="7">
        <v>297</v>
      </c>
      <c r="N71" s="7">
        <v>297</v>
      </c>
      <c r="O71" s="7">
        <v>64</v>
      </c>
      <c r="P71" s="48">
        <v>160596067477</v>
      </c>
      <c r="Q71" s="50">
        <v>157161180764.62</v>
      </c>
    </row>
    <row r="72" spans="2:17" ht="30.75" customHeight="1" x14ac:dyDescent="0.25">
      <c r="B72" s="61"/>
      <c r="C72" s="63"/>
      <c r="D72" s="58"/>
      <c r="E72" s="58"/>
      <c r="F72" s="58"/>
      <c r="G72" s="58"/>
      <c r="H72" s="52"/>
      <c r="I72" s="52"/>
      <c r="J72" s="60"/>
      <c r="K72" s="52" t="s">
        <v>77</v>
      </c>
      <c r="L72" s="52"/>
      <c r="M72" s="7">
        <v>87</v>
      </c>
      <c r="N72" s="7">
        <v>87</v>
      </c>
      <c r="O72" s="7">
        <v>49</v>
      </c>
      <c r="P72" s="49"/>
      <c r="Q72" s="51"/>
    </row>
    <row r="73" spans="2:17" ht="45" customHeight="1" x14ac:dyDescent="0.25">
      <c r="B73" s="61"/>
      <c r="C73" s="63"/>
      <c r="D73" s="58" t="s">
        <v>56</v>
      </c>
      <c r="E73" s="58"/>
      <c r="F73" s="58"/>
      <c r="G73" s="58" t="s">
        <v>78</v>
      </c>
      <c r="H73" s="52">
        <v>1880</v>
      </c>
      <c r="I73" s="52">
        <v>1880</v>
      </c>
      <c r="J73" s="59">
        <v>1331</v>
      </c>
      <c r="K73" s="52" t="s">
        <v>79</v>
      </c>
      <c r="L73" s="52"/>
      <c r="M73" s="7">
        <v>841</v>
      </c>
      <c r="N73" s="7">
        <v>841</v>
      </c>
      <c r="O73" s="7">
        <v>252</v>
      </c>
      <c r="P73" s="48">
        <v>1143629166</v>
      </c>
      <c r="Q73" s="50">
        <v>1048541245.36</v>
      </c>
    </row>
    <row r="74" spans="2:17" ht="31.5" customHeight="1" x14ac:dyDescent="0.25">
      <c r="B74" s="61"/>
      <c r="C74" s="63"/>
      <c r="D74" s="58"/>
      <c r="E74" s="58"/>
      <c r="F74" s="58"/>
      <c r="G74" s="58"/>
      <c r="H74" s="52"/>
      <c r="I74" s="52"/>
      <c r="J74" s="60"/>
      <c r="K74" s="52" t="s">
        <v>80</v>
      </c>
      <c r="L74" s="52"/>
      <c r="M74" s="7">
        <v>1039</v>
      </c>
      <c r="N74" s="7">
        <v>1039</v>
      </c>
      <c r="O74" s="7">
        <v>153</v>
      </c>
      <c r="P74" s="49"/>
      <c r="Q74" s="51"/>
    </row>
    <row r="75" spans="2:17" ht="51.75" thickBot="1" x14ac:dyDescent="0.3">
      <c r="B75" s="62"/>
      <c r="C75" s="64"/>
      <c r="D75" s="53" t="s">
        <v>81</v>
      </c>
      <c r="E75" s="53"/>
      <c r="F75" s="53"/>
      <c r="G75" s="16" t="s">
        <v>82</v>
      </c>
      <c r="H75" s="17">
        <v>249</v>
      </c>
      <c r="I75" s="17">
        <v>249</v>
      </c>
      <c r="J75" s="17">
        <v>369</v>
      </c>
      <c r="K75" s="54" t="s">
        <v>45</v>
      </c>
      <c r="L75" s="54"/>
      <c r="M75" s="17" t="s">
        <v>45</v>
      </c>
      <c r="N75" s="17" t="s">
        <v>45</v>
      </c>
      <c r="O75" s="17" t="s">
        <v>45</v>
      </c>
      <c r="P75" s="18">
        <v>4717515441</v>
      </c>
      <c r="Q75" s="19">
        <v>4658386813</v>
      </c>
    </row>
    <row r="76" spans="2:17" ht="16.5" customHeight="1" thickBot="1" x14ac:dyDescent="0.3">
      <c r="B76" s="55" t="s">
        <v>50</v>
      </c>
      <c r="C76" s="56"/>
      <c r="D76" s="56"/>
      <c r="E76" s="56"/>
      <c r="F76" s="56"/>
      <c r="G76" s="56"/>
      <c r="H76" s="56"/>
      <c r="I76" s="56"/>
      <c r="J76" s="56"/>
      <c r="K76" s="56"/>
      <c r="L76" s="56"/>
      <c r="M76" s="56"/>
      <c r="N76" s="56"/>
      <c r="O76" s="57"/>
      <c r="P76" s="14">
        <f>SUM(P70:P75)</f>
        <v>218834771006</v>
      </c>
      <c r="Q76" s="15">
        <f>SUM(Q70:Q75)</f>
        <v>206538836225.93997</v>
      </c>
    </row>
  </sheetData>
  <mergeCells count="145">
    <mergeCell ref="B2:N2"/>
    <mergeCell ref="O2:P8"/>
    <mergeCell ref="B3:D6"/>
    <mergeCell ref="E3:N4"/>
    <mergeCell ref="E5:N7"/>
    <mergeCell ref="B7:D8"/>
    <mergeCell ref="E8:N8"/>
    <mergeCell ref="B14:C14"/>
    <mergeCell ref="E14:P14"/>
    <mergeCell ref="B15:C15"/>
    <mergeCell ref="E15:P15"/>
    <mergeCell ref="B16:C16"/>
    <mergeCell ref="E16:P16"/>
    <mergeCell ref="B9:P9"/>
    <mergeCell ref="B10:C10"/>
    <mergeCell ref="E10:P10"/>
    <mergeCell ref="B11:C11"/>
    <mergeCell ref="E11:P12"/>
    <mergeCell ref="B13:C13"/>
    <mergeCell ref="E13:P13"/>
    <mergeCell ref="B21:C21"/>
    <mergeCell ref="E21:P21"/>
    <mergeCell ref="B22:C22"/>
    <mergeCell ref="E22:P22"/>
    <mergeCell ref="B23:P23"/>
    <mergeCell ref="B24:P24"/>
    <mergeCell ref="B17:P17"/>
    <mergeCell ref="B18:P18"/>
    <mergeCell ref="B19:C19"/>
    <mergeCell ref="E19:P19"/>
    <mergeCell ref="B20:C20"/>
    <mergeCell ref="E20:P20"/>
    <mergeCell ref="B28:P28"/>
    <mergeCell ref="B29:P29"/>
    <mergeCell ref="B30:C30"/>
    <mergeCell ref="E30:P30"/>
    <mergeCell ref="B31:P31"/>
    <mergeCell ref="B32:P32"/>
    <mergeCell ref="B25:D25"/>
    <mergeCell ref="E25:P25"/>
    <mergeCell ref="B26:D26"/>
    <mergeCell ref="E26:P26"/>
    <mergeCell ref="B27:C27"/>
    <mergeCell ref="E27:P27"/>
    <mergeCell ref="B33:C33"/>
    <mergeCell ref="E33:P33"/>
    <mergeCell ref="B34:C34"/>
    <mergeCell ref="E34:P34"/>
    <mergeCell ref="B37:C38"/>
    <mergeCell ref="D37:G38"/>
    <mergeCell ref="H37:N38"/>
    <mergeCell ref="O37:O38"/>
    <mergeCell ref="P37:P38"/>
    <mergeCell ref="Q43:Q44"/>
    <mergeCell ref="D45:N45"/>
    <mergeCell ref="D46:G51"/>
    <mergeCell ref="H46:N47"/>
    <mergeCell ref="O46:O47"/>
    <mergeCell ref="P46:P47"/>
    <mergeCell ref="Q46:Q47"/>
    <mergeCell ref="D39:G44"/>
    <mergeCell ref="H39:N40"/>
    <mergeCell ref="O39:O40"/>
    <mergeCell ref="P39:P40"/>
    <mergeCell ref="Q39:Q40"/>
    <mergeCell ref="H41:N42"/>
    <mergeCell ref="O41:O42"/>
    <mergeCell ref="P41:P42"/>
    <mergeCell ref="Q41:Q42"/>
    <mergeCell ref="Q53:Q54"/>
    <mergeCell ref="H55:N56"/>
    <mergeCell ref="O55:O56"/>
    <mergeCell ref="P55:P56"/>
    <mergeCell ref="Q55:Q56"/>
    <mergeCell ref="H48:N49"/>
    <mergeCell ref="O48:O49"/>
    <mergeCell ref="P48:P49"/>
    <mergeCell ref="Q48:Q49"/>
    <mergeCell ref="H50:N51"/>
    <mergeCell ref="O50:O51"/>
    <mergeCell ref="P50:P51"/>
    <mergeCell ref="Q50:Q51"/>
    <mergeCell ref="B60:C64"/>
    <mergeCell ref="D60:G63"/>
    <mergeCell ref="H60:N61"/>
    <mergeCell ref="O60:O61"/>
    <mergeCell ref="P60:P61"/>
    <mergeCell ref="D52:N52"/>
    <mergeCell ref="D53:G58"/>
    <mergeCell ref="H53:N54"/>
    <mergeCell ref="O53:O54"/>
    <mergeCell ref="P53:P54"/>
    <mergeCell ref="B39:C59"/>
    <mergeCell ref="H43:N44"/>
    <mergeCell ref="O43:O44"/>
    <mergeCell ref="P43:P44"/>
    <mergeCell ref="Q60:Q61"/>
    <mergeCell ref="H62:N63"/>
    <mergeCell ref="O62:O63"/>
    <mergeCell ref="P62:P63"/>
    <mergeCell ref="Q62:Q63"/>
    <mergeCell ref="D64:N64"/>
    <mergeCell ref="H57:N58"/>
    <mergeCell ref="O57:O58"/>
    <mergeCell ref="P57:P58"/>
    <mergeCell ref="Q57:Q58"/>
    <mergeCell ref="D59:N59"/>
    <mergeCell ref="M68:N68"/>
    <mergeCell ref="O68:O69"/>
    <mergeCell ref="P68:Q68"/>
    <mergeCell ref="K70:L70"/>
    <mergeCell ref="B65:N65"/>
    <mergeCell ref="B66:P66"/>
    <mergeCell ref="B67:Q67"/>
    <mergeCell ref="B68:B69"/>
    <mergeCell ref="C68:C69"/>
    <mergeCell ref="D68:F69"/>
    <mergeCell ref="G68:G69"/>
    <mergeCell ref="H68:I68"/>
    <mergeCell ref="J68:J69"/>
    <mergeCell ref="K68:L69"/>
    <mergeCell ref="P73:P74"/>
    <mergeCell ref="Q73:Q74"/>
    <mergeCell ref="K74:L74"/>
    <mergeCell ref="D75:F75"/>
    <mergeCell ref="K75:L75"/>
    <mergeCell ref="B76:O76"/>
    <mergeCell ref="D73:F74"/>
    <mergeCell ref="G73:G74"/>
    <mergeCell ref="H73:H74"/>
    <mergeCell ref="I73:I74"/>
    <mergeCell ref="J73:J74"/>
    <mergeCell ref="K73:L73"/>
    <mergeCell ref="B70:B75"/>
    <mergeCell ref="C70:C75"/>
    <mergeCell ref="D70:F70"/>
    <mergeCell ref="D71:F72"/>
    <mergeCell ref="G71:G72"/>
    <mergeCell ref="H71:H72"/>
    <mergeCell ref="I71:I72"/>
    <mergeCell ref="J71:J72"/>
    <mergeCell ref="K71:L71"/>
    <mergeCell ref="P71:P72"/>
    <mergeCell ref="Q71:Q72"/>
    <mergeCell ref="K72:L72"/>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D300-5B6F-42BA-B4F9-AEF2DB599E16}">
  <sheetPr>
    <pageSetUpPr fitToPage="1"/>
  </sheetPr>
  <dimension ref="B1:S77"/>
  <sheetViews>
    <sheetView workbookViewId="0">
      <selection activeCell="G90" sqref="G90"/>
    </sheetView>
  </sheetViews>
  <sheetFormatPr baseColWidth="10" defaultRowHeight="15" x14ac:dyDescent="0.25"/>
  <cols>
    <col min="1" max="1" width="3.5703125" customWidth="1"/>
    <col min="2" max="2" width="17.28515625" customWidth="1"/>
    <col min="3" max="3" width="14.28515625" customWidth="1"/>
    <col min="4" max="4" width="9.28515625" customWidth="1"/>
    <col min="5" max="5" width="7.140625" customWidth="1"/>
    <col min="6" max="6" width="8.42578125" customWidth="1"/>
    <col min="7" max="7" width="19" customWidth="1"/>
    <col min="8" max="8" width="12.7109375" customWidth="1"/>
    <col min="10" max="10" width="12" customWidth="1"/>
    <col min="11" max="11" width="10.28515625" customWidth="1"/>
    <col min="12" max="12" width="6.7109375" customWidth="1"/>
    <col min="13" max="13" width="7.85546875" customWidth="1"/>
    <col min="14" max="14" width="17.42578125" customWidth="1"/>
    <col min="15" max="15" width="18.7109375" customWidth="1"/>
    <col min="16" max="16" width="20" customWidth="1"/>
    <col min="17" max="17" width="21.7109375" customWidth="1"/>
    <col min="19" max="19" width="15.42578125" customWidth="1"/>
  </cols>
  <sheetData>
    <row r="1" spans="2:19" ht="15.75" thickBot="1" x14ac:dyDescent="0.3"/>
    <row r="2" spans="2:19" x14ac:dyDescent="0.25">
      <c r="B2" s="147"/>
      <c r="C2" s="148"/>
      <c r="D2" s="148"/>
      <c r="E2" s="148"/>
      <c r="F2" s="148"/>
      <c r="G2" s="148"/>
      <c r="H2" s="148"/>
      <c r="I2" s="148"/>
      <c r="J2" s="148"/>
      <c r="K2" s="148"/>
      <c r="L2" s="148"/>
      <c r="M2" s="148"/>
      <c r="N2" s="148"/>
      <c r="O2" s="148"/>
      <c r="P2" s="149"/>
    </row>
    <row r="3" spans="2:19" ht="15" customHeight="1" x14ac:dyDescent="0.25">
      <c r="B3" s="117"/>
      <c r="C3" s="118"/>
      <c r="D3" s="118"/>
      <c r="E3" s="143" t="s">
        <v>0</v>
      </c>
      <c r="F3" s="143"/>
      <c r="G3" s="143"/>
      <c r="H3" s="143"/>
      <c r="I3" s="143"/>
      <c r="J3" s="143"/>
      <c r="K3" s="143"/>
      <c r="L3" s="143"/>
      <c r="M3" s="143"/>
      <c r="N3" s="143"/>
      <c r="O3" s="150"/>
      <c r="P3" s="151"/>
    </row>
    <row r="4" spans="2:19" ht="15" customHeight="1" x14ac:dyDescent="0.25">
      <c r="B4" s="117"/>
      <c r="C4" s="118"/>
      <c r="D4" s="118"/>
      <c r="E4" s="143"/>
      <c r="F4" s="143"/>
      <c r="G4" s="143"/>
      <c r="H4" s="143"/>
      <c r="I4" s="143"/>
      <c r="J4" s="143"/>
      <c r="K4" s="143"/>
      <c r="L4" s="143"/>
      <c r="M4" s="143"/>
      <c r="N4" s="143"/>
      <c r="O4" s="150"/>
      <c r="P4" s="151"/>
      <c r="R4" s="1"/>
      <c r="S4" s="1"/>
    </row>
    <row r="5" spans="2:19" x14ac:dyDescent="0.25">
      <c r="B5" s="117"/>
      <c r="C5" s="118"/>
      <c r="D5" s="118"/>
      <c r="E5" s="118"/>
      <c r="F5" s="118"/>
      <c r="G5" s="118"/>
      <c r="H5" s="118"/>
      <c r="I5" s="118"/>
      <c r="J5" s="118"/>
      <c r="K5" s="118"/>
      <c r="L5" s="118"/>
      <c r="M5" s="118"/>
      <c r="N5" s="118"/>
      <c r="O5" s="150"/>
      <c r="P5" s="151"/>
      <c r="R5" s="1"/>
      <c r="S5" s="1"/>
    </row>
    <row r="6" spans="2:19" x14ac:dyDescent="0.25">
      <c r="B6" s="117"/>
      <c r="C6" s="118"/>
      <c r="D6" s="118"/>
      <c r="E6" s="118"/>
      <c r="F6" s="118"/>
      <c r="G6" s="118"/>
      <c r="H6" s="118"/>
      <c r="I6" s="118"/>
      <c r="J6" s="118"/>
      <c r="K6" s="118"/>
      <c r="L6" s="118"/>
      <c r="M6" s="118"/>
      <c r="N6" s="118"/>
      <c r="O6" s="150"/>
      <c r="P6" s="151"/>
    </row>
    <row r="7" spans="2:19" x14ac:dyDescent="0.25">
      <c r="B7" s="145" t="s">
        <v>1</v>
      </c>
      <c r="C7" s="146"/>
      <c r="D7" s="146"/>
      <c r="E7" s="118"/>
      <c r="F7" s="118"/>
      <c r="G7" s="118"/>
      <c r="H7" s="118"/>
      <c r="I7" s="118"/>
      <c r="J7" s="118"/>
      <c r="K7" s="118"/>
      <c r="L7" s="118"/>
      <c r="M7" s="118"/>
      <c r="N7" s="118"/>
      <c r="O7" s="150"/>
      <c r="P7" s="151"/>
    </row>
    <row r="8" spans="2:19" ht="8.25" customHeight="1" x14ac:dyDescent="0.25">
      <c r="B8" s="145"/>
      <c r="C8" s="146"/>
      <c r="D8" s="146"/>
      <c r="E8" s="118"/>
      <c r="F8" s="118"/>
      <c r="G8" s="118"/>
      <c r="H8" s="118"/>
      <c r="I8" s="118"/>
      <c r="J8" s="118"/>
      <c r="K8" s="118"/>
      <c r="L8" s="118"/>
      <c r="M8" s="118"/>
      <c r="N8" s="118"/>
      <c r="O8" s="118"/>
      <c r="P8" s="119"/>
    </row>
    <row r="9" spans="2:19" ht="15" customHeight="1" x14ac:dyDescent="0.25">
      <c r="B9" s="123" t="s">
        <v>2</v>
      </c>
      <c r="C9" s="124"/>
      <c r="D9" s="124"/>
      <c r="E9" s="124"/>
      <c r="F9" s="124"/>
      <c r="G9" s="124"/>
      <c r="H9" s="124"/>
      <c r="I9" s="124"/>
      <c r="J9" s="124"/>
      <c r="K9" s="124"/>
      <c r="L9" s="124"/>
      <c r="M9" s="124"/>
      <c r="N9" s="124"/>
      <c r="O9" s="124"/>
      <c r="P9" s="125"/>
      <c r="Q9" s="28"/>
    </row>
    <row r="10" spans="2:19" ht="16.5" customHeight="1" x14ac:dyDescent="0.25">
      <c r="B10" s="95" t="s">
        <v>3</v>
      </c>
      <c r="C10" s="96"/>
      <c r="D10" s="4"/>
      <c r="E10" s="152" t="s">
        <v>16</v>
      </c>
      <c r="F10" s="152"/>
      <c r="G10" s="152"/>
      <c r="H10" s="152"/>
      <c r="I10" s="152"/>
      <c r="J10" s="152"/>
      <c r="K10" s="152"/>
      <c r="L10" s="152"/>
      <c r="M10" s="152"/>
      <c r="N10" s="152"/>
      <c r="O10" s="152"/>
      <c r="P10" s="153"/>
      <c r="Q10" s="29"/>
    </row>
    <row r="11" spans="2:19" ht="15" customHeight="1" x14ac:dyDescent="0.25">
      <c r="B11" s="95" t="s">
        <v>4</v>
      </c>
      <c r="C11" s="96"/>
      <c r="D11" s="3"/>
      <c r="E11" s="136" t="s">
        <v>18</v>
      </c>
      <c r="F11" s="136"/>
      <c r="G11" s="136"/>
      <c r="H11" s="136"/>
      <c r="I11" s="136"/>
      <c r="J11" s="136"/>
      <c r="K11" s="136"/>
      <c r="L11" s="136"/>
      <c r="M11" s="136"/>
      <c r="N11" s="136"/>
      <c r="O11" s="136"/>
      <c r="P11" s="137"/>
      <c r="Q11" s="30"/>
    </row>
    <row r="12" spans="2:19" x14ac:dyDescent="0.25">
      <c r="B12" s="2"/>
      <c r="C12" s="3"/>
      <c r="D12" s="3"/>
      <c r="E12" s="136"/>
      <c r="F12" s="136"/>
      <c r="G12" s="136"/>
      <c r="H12" s="136"/>
      <c r="I12" s="136"/>
      <c r="J12" s="136"/>
      <c r="K12" s="136"/>
      <c r="L12" s="136"/>
      <c r="M12" s="136"/>
      <c r="N12" s="136"/>
      <c r="O12" s="136"/>
      <c r="P12" s="137"/>
      <c r="Q12" s="30"/>
    </row>
    <row r="13" spans="2:19" x14ac:dyDescent="0.25">
      <c r="B13" s="95" t="s">
        <v>5</v>
      </c>
      <c r="C13" s="96"/>
      <c r="D13" s="3"/>
      <c r="E13" s="138">
        <v>2021011000032</v>
      </c>
      <c r="F13" s="138"/>
      <c r="G13" s="138"/>
      <c r="H13" s="138"/>
      <c r="I13" s="138"/>
      <c r="J13" s="138"/>
      <c r="K13" s="138"/>
      <c r="L13" s="138"/>
      <c r="M13" s="138"/>
      <c r="N13" s="138"/>
      <c r="O13" s="138"/>
      <c r="P13" s="139"/>
      <c r="Q13" s="31"/>
    </row>
    <row r="14" spans="2:19" x14ac:dyDescent="0.25">
      <c r="B14" s="95" t="s">
        <v>6</v>
      </c>
      <c r="C14" s="96"/>
      <c r="D14" s="3"/>
      <c r="E14" s="97">
        <v>2022</v>
      </c>
      <c r="F14" s="97"/>
      <c r="G14" s="97"/>
      <c r="H14" s="97"/>
      <c r="I14" s="97"/>
      <c r="J14" s="97"/>
      <c r="K14" s="97"/>
      <c r="L14" s="97"/>
      <c r="M14" s="97"/>
      <c r="N14" s="97"/>
      <c r="O14" s="97"/>
      <c r="P14" s="98"/>
      <c r="Q14" s="29"/>
    </row>
    <row r="15" spans="2:19" x14ac:dyDescent="0.25">
      <c r="B15" s="95" t="s">
        <v>7</v>
      </c>
      <c r="C15" s="96"/>
      <c r="D15" s="3"/>
      <c r="E15" s="97">
        <v>2025</v>
      </c>
      <c r="F15" s="97"/>
      <c r="G15" s="97"/>
      <c r="H15" s="97"/>
      <c r="I15" s="97"/>
      <c r="J15" s="97"/>
      <c r="K15" s="97"/>
      <c r="L15" s="97"/>
      <c r="M15" s="97"/>
      <c r="N15" s="97"/>
      <c r="O15" s="97"/>
      <c r="P15" s="98"/>
      <c r="Q15" s="29"/>
    </row>
    <row r="16" spans="2:19" x14ac:dyDescent="0.25">
      <c r="B16" s="95" t="s">
        <v>48</v>
      </c>
      <c r="C16" s="96"/>
      <c r="D16" s="3"/>
      <c r="E16" s="134">
        <v>230000000000</v>
      </c>
      <c r="F16" s="134"/>
      <c r="G16" s="134"/>
      <c r="H16" s="134"/>
      <c r="I16" s="134"/>
      <c r="J16" s="134"/>
      <c r="K16" s="134"/>
      <c r="L16" s="134"/>
      <c r="M16" s="134"/>
      <c r="N16" s="134"/>
      <c r="O16" s="134"/>
      <c r="P16" s="135"/>
      <c r="Q16" s="29"/>
    </row>
    <row r="17" spans="2:17" ht="18.75" customHeight="1" x14ac:dyDescent="0.25">
      <c r="B17" s="117"/>
      <c r="C17" s="118"/>
      <c r="D17" s="118"/>
      <c r="E17" s="118"/>
      <c r="F17" s="118"/>
      <c r="G17" s="118"/>
      <c r="H17" s="118"/>
      <c r="I17" s="118"/>
      <c r="J17" s="118"/>
      <c r="K17" s="118"/>
      <c r="L17" s="118"/>
      <c r="M17" s="118"/>
      <c r="N17" s="118"/>
      <c r="O17" s="118"/>
      <c r="P17" s="119"/>
    </row>
    <row r="18" spans="2:17" ht="16.5" customHeight="1" x14ac:dyDescent="0.25">
      <c r="B18" s="123" t="s">
        <v>8</v>
      </c>
      <c r="C18" s="124"/>
      <c r="D18" s="124"/>
      <c r="E18" s="124"/>
      <c r="F18" s="124"/>
      <c r="G18" s="124"/>
      <c r="H18" s="124"/>
      <c r="I18" s="124"/>
      <c r="J18" s="124"/>
      <c r="K18" s="124"/>
      <c r="L18" s="124"/>
      <c r="M18" s="124"/>
      <c r="N18" s="124"/>
      <c r="O18" s="124"/>
      <c r="P18" s="125"/>
      <c r="Q18" s="28"/>
    </row>
    <row r="19" spans="2:17" ht="16.5" customHeight="1" x14ac:dyDescent="0.25">
      <c r="B19" s="95" t="s">
        <v>20</v>
      </c>
      <c r="C19" s="96"/>
      <c r="D19" s="3"/>
      <c r="E19" s="128" t="s">
        <v>91</v>
      </c>
      <c r="F19" s="128"/>
      <c r="G19" s="128"/>
      <c r="H19" s="128"/>
      <c r="I19" s="128"/>
      <c r="J19" s="128"/>
      <c r="K19" s="128"/>
      <c r="L19" s="128"/>
      <c r="M19" s="128"/>
      <c r="N19" s="128"/>
      <c r="O19" s="128"/>
      <c r="P19" s="129"/>
    </row>
    <row r="20" spans="2:17" ht="16.5" customHeight="1" x14ac:dyDescent="0.25">
      <c r="B20" s="95" t="s">
        <v>21</v>
      </c>
      <c r="C20" s="96"/>
      <c r="D20" s="3"/>
      <c r="E20" s="132">
        <v>45358.421087962961</v>
      </c>
      <c r="F20" s="132"/>
      <c r="G20" s="132"/>
      <c r="H20" s="132"/>
      <c r="I20" s="132"/>
      <c r="J20" s="132"/>
      <c r="K20" s="132"/>
      <c r="L20" s="132"/>
      <c r="M20" s="132"/>
      <c r="N20" s="132"/>
      <c r="O20" s="132"/>
      <c r="P20" s="133"/>
    </row>
    <row r="21" spans="2:17" ht="16.5" customHeight="1" x14ac:dyDescent="0.25">
      <c r="B21" s="95" t="s">
        <v>22</v>
      </c>
      <c r="C21" s="96"/>
      <c r="D21" s="3"/>
      <c r="E21" s="97" t="s">
        <v>49</v>
      </c>
      <c r="F21" s="97"/>
      <c r="G21" s="97"/>
      <c r="H21" s="97"/>
      <c r="I21" s="97"/>
      <c r="J21" s="97"/>
      <c r="K21" s="97"/>
      <c r="L21" s="97"/>
      <c r="M21" s="97"/>
      <c r="N21" s="97"/>
      <c r="O21" s="97"/>
      <c r="P21" s="98"/>
      <c r="Q21" s="29"/>
    </row>
    <row r="22" spans="2:17" ht="81" customHeight="1" x14ac:dyDescent="0.25">
      <c r="B22" s="95" t="s">
        <v>23</v>
      </c>
      <c r="C22" s="96"/>
      <c r="D22" s="3"/>
      <c r="E22" s="130" t="s">
        <v>90</v>
      </c>
      <c r="F22" s="130"/>
      <c r="G22" s="130"/>
      <c r="H22" s="130"/>
      <c r="I22" s="130"/>
      <c r="J22" s="130"/>
      <c r="K22" s="130"/>
      <c r="L22" s="130"/>
      <c r="M22" s="130"/>
      <c r="N22" s="130"/>
      <c r="O22" s="130"/>
      <c r="P22" s="131"/>
      <c r="Q22" s="30"/>
    </row>
    <row r="23" spans="2:17" ht="14.25" customHeight="1" x14ac:dyDescent="0.25">
      <c r="B23" s="38"/>
      <c r="P23" s="37"/>
    </row>
    <row r="24" spans="2:17" ht="15" customHeight="1" x14ac:dyDescent="0.25">
      <c r="B24" s="123" t="s">
        <v>19</v>
      </c>
      <c r="C24" s="124"/>
      <c r="D24" s="124"/>
      <c r="E24" s="124"/>
      <c r="F24" s="124"/>
      <c r="G24" s="124"/>
      <c r="H24" s="124"/>
      <c r="I24" s="124"/>
      <c r="J24" s="124"/>
      <c r="K24" s="124"/>
      <c r="L24" s="124"/>
      <c r="M24" s="124"/>
      <c r="N24" s="124"/>
      <c r="O24" s="124"/>
      <c r="P24" s="125"/>
      <c r="Q24" s="28"/>
    </row>
    <row r="25" spans="2:17" x14ac:dyDescent="0.25">
      <c r="B25" s="126" t="s">
        <v>9</v>
      </c>
      <c r="C25" s="127"/>
      <c r="D25" s="127"/>
      <c r="E25" s="97" t="s">
        <v>25</v>
      </c>
      <c r="F25" s="97"/>
      <c r="G25" s="97"/>
      <c r="H25" s="97"/>
      <c r="I25" s="97"/>
      <c r="J25" s="97"/>
      <c r="K25" s="97"/>
      <c r="L25" s="97"/>
      <c r="M25" s="97"/>
      <c r="N25" s="97"/>
      <c r="O25" s="97"/>
      <c r="P25" s="98"/>
      <c r="Q25" s="29"/>
    </row>
    <row r="26" spans="2:17" x14ac:dyDescent="0.25">
      <c r="B26" s="126" t="s">
        <v>10</v>
      </c>
      <c r="C26" s="127"/>
      <c r="D26" s="127"/>
      <c r="E26" s="97" t="s">
        <v>26</v>
      </c>
      <c r="F26" s="97"/>
      <c r="G26" s="97"/>
      <c r="H26" s="97"/>
      <c r="I26" s="97"/>
      <c r="J26" s="97"/>
      <c r="K26" s="97"/>
      <c r="L26" s="97"/>
      <c r="M26" s="97"/>
      <c r="N26" s="97"/>
      <c r="O26" s="97"/>
      <c r="P26" s="98"/>
      <c r="Q26" s="29"/>
    </row>
    <row r="27" spans="2:17" x14ac:dyDescent="0.25">
      <c r="B27" s="95" t="s">
        <v>11</v>
      </c>
      <c r="C27" s="96"/>
      <c r="D27" s="3"/>
      <c r="E27" s="128" t="s">
        <v>17</v>
      </c>
      <c r="F27" s="128"/>
      <c r="G27" s="128"/>
      <c r="H27" s="128"/>
      <c r="I27" s="128"/>
      <c r="J27" s="128"/>
      <c r="K27" s="128"/>
      <c r="L27" s="128"/>
      <c r="M27" s="128"/>
      <c r="N27" s="128"/>
      <c r="O27" s="128"/>
      <c r="P27" s="129"/>
    </row>
    <row r="28" spans="2:17" ht="13.5" customHeight="1" x14ac:dyDescent="0.25">
      <c r="B28" s="117"/>
      <c r="C28" s="118"/>
      <c r="D28" s="118"/>
      <c r="E28" s="118"/>
      <c r="F28" s="118"/>
      <c r="G28" s="118"/>
      <c r="H28" s="118"/>
      <c r="I28" s="118"/>
      <c r="J28" s="118"/>
      <c r="K28" s="118"/>
      <c r="L28" s="118"/>
      <c r="M28" s="118"/>
      <c r="N28" s="118"/>
      <c r="O28" s="118"/>
      <c r="P28" s="119"/>
    </row>
    <row r="29" spans="2:17" ht="15" customHeight="1" x14ac:dyDescent="0.25">
      <c r="B29" s="123" t="s">
        <v>12</v>
      </c>
      <c r="C29" s="124"/>
      <c r="D29" s="124"/>
      <c r="E29" s="124"/>
      <c r="F29" s="124"/>
      <c r="G29" s="124"/>
      <c r="H29" s="124"/>
      <c r="I29" s="124"/>
      <c r="J29" s="124"/>
      <c r="K29" s="124"/>
      <c r="L29" s="124"/>
      <c r="M29" s="124"/>
      <c r="N29" s="124"/>
      <c r="O29" s="124"/>
      <c r="P29" s="125"/>
      <c r="Q29" s="28"/>
    </row>
    <row r="30" spans="2:17" x14ac:dyDescent="0.25">
      <c r="B30" s="95" t="s">
        <v>47</v>
      </c>
      <c r="C30" s="96"/>
      <c r="D30" s="3"/>
      <c r="E30" s="97" t="s">
        <v>31</v>
      </c>
      <c r="F30" s="97"/>
      <c r="G30" s="97"/>
      <c r="H30" s="97"/>
      <c r="I30" s="97"/>
      <c r="J30" s="97"/>
      <c r="K30" s="97"/>
      <c r="L30" s="97"/>
      <c r="M30" s="97"/>
      <c r="N30" s="97"/>
      <c r="O30" s="97"/>
      <c r="P30" s="98"/>
      <c r="Q30" s="29"/>
    </row>
    <row r="31" spans="2:17" ht="16.5" customHeight="1" x14ac:dyDescent="0.25">
      <c r="B31" s="117"/>
      <c r="C31" s="118"/>
      <c r="D31" s="118"/>
      <c r="E31" s="118"/>
      <c r="F31" s="118"/>
      <c r="G31" s="118"/>
      <c r="H31" s="118"/>
      <c r="I31" s="118"/>
      <c r="J31" s="118"/>
      <c r="K31" s="118"/>
      <c r="L31" s="118"/>
      <c r="M31" s="118"/>
      <c r="N31" s="118"/>
      <c r="O31" s="118"/>
      <c r="P31" s="119"/>
    </row>
    <row r="32" spans="2:17" ht="15" customHeight="1" x14ac:dyDescent="0.25">
      <c r="B32" s="123" t="s">
        <v>15</v>
      </c>
      <c r="C32" s="124"/>
      <c r="D32" s="124"/>
      <c r="E32" s="124"/>
      <c r="F32" s="124"/>
      <c r="G32" s="124"/>
      <c r="H32" s="124"/>
      <c r="I32" s="124"/>
      <c r="J32" s="124"/>
      <c r="K32" s="124"/>
      <c r="L32" s="124"/>
      <c r="M32" s="124"/>
      <c r="N32" s="124"/>
      <c r="O32" s="124"/>
      <c r="P32" s="125"/>
      <c r="Q32" s="28"/>
    </row>
    <row r="33" spans="2:17" x14ac:dyDescent="0.25">
      <c r="B33" s="95" t="s">
        <v>13</v>
      </c>
      <c r="C33" s="96"/>
      <c r="D33" s="3"/>
      <c r="E33" s="97" t="s">
        <v>70</v>
      </c>
      <c r="F33" s="97"/>
      <c r="G33" s="97"/>
      <c r="H33" s="97"/>
      <c r="I33" s="97"/>
      <c r="J33" s="97"/>
      <c r="K33" s="97"/>
      <c r="L33" s="97"/>
      <c r="M33" s="97"/>
      <c r="N33" s="97"/>
      <c r="O33" s="97"/>
      <c r="P33" s="98"/>
      <c r="Q33" s="29"/>
    </row>
    <row r="34" spans="2:17" ht="15.75" thickBot="1" x14ac:dyDescent="0.3">
      <c r="B34" s="99" t="s">
        <v>14</v>
      </c>
      <c r="C34" s="100"/>
      <c r="D34" s="5"/>
      <c r="E34" s="101" t="s">
        <v>71</v>
      </c>
      <c r="F34" s="101"/>
      <c r="G34" s="101"/>
      <c r="H34" s="101"/>
      <c r="I34" s="101"/>
      <c r="J34" s="101"/>
      <c r="K34" s="101"/>
      <c r="L34" s="101"/>
      <c r="M34" s="101"/>
      <c r="N34" s="101"/>
      <c r="O34" s="101"/>
      <c r="P34" s="102"/>
    </row>
    <row r="35" spans="2:17" ht="15.75" thickBot="1" x14ac:dyDescent="0.3">
      <c r="B35" s="141"/>
      <c r="C35" s="141"/>
      <c r="D35" s="141"/>
      <c r="E35" s="141"/>
      <c r="F35" s="141"/>
      <c r="G35" s="141"/>
      <c r="H35" s="141"/>
      <c r="I35" s="141"/>
      <c r="J35" s="141"/>
      <c r="K35" s="141"/>
      <c r="L35" s="141"/>
      <c r="M35" s="141"/>
      <c r="N35" s="141"/>
      <c r="O35" s="141"/>
      <c r="P35" s="141"/>
    </row>
    <row r="36" spans="2:17" ht="15" customHeight="1" x14ac:dyDescent="0.25">
      <c r="B36" s="103" t="s">
        <v>27</v>
      </c>
      <c r="C36" s="104"/>
      <c r="D36" s="104" t="s">
        <v>28</v>
      </c>
      <c r="E36" s="104"/>
      <c r="F36" s="104"/>
      <c r="G36" s="104"/>
      <c r="H36" s="104" t="s">
        <v>29</v>
      </c>
      <c r="I36" s="104"/>
      <c r="J36" s="104"/>
      <c r="K36" s="104"/>
      <c r="L36" s="104"/>
      <c r="M36" s="104"/>
      <c r="N36" s="104"/>
      <c r="O36" s="104">
        <v>2023</v>
      </c>
      <c r="P36" s="161">
        <v>2024</v>
      </c>
      <c r="Q36" s="163"/>
    </row>
    <row r="37" spans="2:17" x14ac:dyDescent="0.25">
      <c r="B37" s="154"/>
      <c r="C37" s="155"/>
      <c r="D37" s="155"/>
      <c r="E37" s="155"/>
      <c r="F37" s="155"/>
      <c r="G37" s="155"/>
      <c r="H37" s="155"/>
      <c r="I37" s="155"/>
      <c r="J37" s="155"/>
      <c r="K37" s="155"/>
      <c r="L37" s="155"/>
      <c r="M37" s="155"/>
      <c r="N37" s="155"/>
      <c r="O37" s="155"/>
      <c r="P37" s="162"/>
      <c r="Q37" s="163"/>
    </row>
    <row r="38" spans="2:17" ht="15" customHeight="1" x14ac:dyDescent="0.25">
      <c r="B38" s="86" t="s">
        <v>54</v>
      </c>
      <c r="C38" s="87"/>
      <c r="D38" s="78" t="s">
        <v>53</v>
      </c>
      <c r="E38" s="78"/>
      <c r="F38" s="78"/>
      <c r="G38" s="78"/>
      <c r="H38" s="156" t="s">
        <v>59</v>
      </c>
      <c r="I38" s="156"/>
      <c r="J38" s="156"/>
      <c r="K38" s="156"/>
      <c r="L38" s="156"/>
      <c r="M38" s="156"/>
      <c r="N38" s="156"/>
      <c r="O38" s="157">
        <v>4209249792</v>
      </c>
      <c r="P38" s="81">
        <v>4043034317</v>
      </c>
      <c r="Q38" s="77"/>
    </row>
    <row r="39" spans="2:17" ht="15" customHeight="1" x14ac:dyDescent="0.25">
      <c r="B39" s="86"/>
      <c r="C39" s="87"/>
      <c r="D39" s="78"/>
      <c r="E39" s="78"/>
      <c r="F39" s="78"/>
      <c r="G39" s="78"/>
      <c r="H39" s="156"/>
      <c r="I39" s="156"/>
      <c r="J39" s="156"/>
      <c r="K39" s="156"/>
      <c r="L39" s="156"/>
      <c r="M39" s="156"/>
      <c r="N39" s="156"/>
      <c r="O39" s="157"/>
      <c r="P39" s="81"/>
      <c r="Q39" s="77"/>
    </row>
    <row r="40" spans="2:17" ht="15" customHeight="1" x14ac:dyDescent="0.25">
      <c r="B40" s="86"/>
      <c r="C40" s="87"/>
      <c r="D40" s="78"/>
      <c r="E40" s="78"/>
      <c r="F40" s="78"/>
      <c r="G40" s="78"/>
      <c r="H40" s="156" t="s">
        <v>60</v>
      </c>
      <c r="I40" s="156"/>
      <c r="J40" s="156"/>
      <c r="K40" s="156"/>
      <c r="L40" s="156"/>
      <c r="M40" s="156"/>
      <c r="N40" s="156"/>
      <c r="O40" s="157">
        <v>41707920000</v>
      </c>
      <c r="P40" s="81">
        <v>42605640000</v>
      </c>
      <c r="Q40" s="77"/>
    </row>
    <row r="41" spans="2:17" x14ac:dyDescent="0.25">
      <c r="B41" s="86"/>
      <c r="C41" s="87"/>
      <c r="D41" s="78"/>
      <c r="E41" s="78"/>
      <c r="F41" s="78"/>
      <c r="G41" s="78"/>
      <c r="H41" s="156"/>
      <c r="I41" s="156"/>
      <c r="J41" s="156"/>
      <c r="K41" s="156"/>
      <c r="L41" s="156"/>
      <c r="M41" s="156"/>
      <c r="N41" s="156"/>
      <c r="O41" s="157"/>
      <c r="P41" s="81"/>
      <c r="Q41" s="77"/>
    </row>
    <row r="42" spans="2:17" ht="15" customHeight="1" x14ac:dyDescent="0.25">
      <c r="B42" s="86"/>
      <c r="C42" s="87"/>
      <c r="D42" s="78"/>
      <c r="E42" s="78"/>
      <c r="F42" s="78"/>
      <c r="G42" s="78"/>
      <c r="H42" s="156" t="s">
        <v>61</v>
      </c>
      <c r="I42" s="156"/>
      <c r="J42" s="156"/>
      <c r="K42" s="156"/>
      <c r="L42" s="156"/>
      <c r="M42" s="156"/>
      <c r="N42" s="156"/>
      <c r="O42" s="157">
        <v>6460389130</v>
      </c>
      <c r="P42" s="81">
        <v>7210235359</v>
      </c>
      <c r="Q42" s="77"/>
    </row>
    <row r="43" spans="2:17" x14ac:dyDescent="0.25">
      <c r="B43" s="86"/>
      <c r="C43" s="87"/>
      <c r="D43" s="78"/>
      <c r="E43" s="78"/>
      <c r="F43" s="78"/>
      <c r="G43" s="78"/>
      <c r="H43" s="156"/>
      <c r="I43" s="156"/>
      <c r="J43" s="156"/>
      <c r="K43" s="156"/>
      <c r="L43" s="156"/>
      <c r="M43" s="156"/>
      <c r="N43" s="156"/>
      <c r="O43" s="157"/>
      <c r="P43" s="81"/>
      <c r="Q43" s="77"/>
    </row>
    <row r="44" spans="2:17" ht="15" customHeight="1" x14ac:dyDescent="0.25">
      <c r="B44" s="86"/>
      <c r="C44" s="87"/>
      <c r="D44" s="90" t="s">
        <v>30</v>
      </c>
      <c r="E44" s="90"/>
      <c r="F44" s="90"/>
      <c r="G44" s="90"/>
      <c r="H44" s="90"/>
      <c r="I44" s="90"/>
      <c r="J44" s="90"/>
      <c r="K44" s="90"/>
      <c r="L44" s="90"/>
      <c r="M44" s="90"/>
      <c r="N44" s="90"/>
      <c r="O44" s="27">
        <f>SUM(O38:O43)</f>
        <v>52377558922</v>
      </c>
      <c r="P44" s="41">
        <f>SUM(P38:P43)</f>
        <v>53858909676</v>
      </c>
      <c r="Q44" s="39"/>
    </row>
    <row r="45" spans="2:17" ht="15" customHeight="1" x14ac:dyDescent="0.25">
      <c r="B45" s="86"/>
      <c r="C45" s="87"/>
      <c r="D45" s="78" t="s">
        <v>55</v>
      </c>
      <c r="E45" s="78"/>
      <c r="F45" s="78"/>
      <c r="G45" s="78"/>
      <c r="H45" s="78" t="s">
        <v>62</v>
      </c>
      <c r="I45" s="78"/>
      <c r="J45" s="78"/>
      <c r="K45" s="78"/>
      <c r="L45" s="78"/>
      <c r="M45" s="78"/>
      <c r="N45" s="78"/>
      <c r="O45" s="157">
        <v>16607859916</v>
      </c>
      <c r="P45" s="81">
        <v>26374034608</v>
      </c>
      <c r="Q45" s="77"/>
    </row>
    <row r="46" spans="2:17" ht="15" customHeight="1" x14ac:dyDescent="0.25">
      <c r="B46" s="86"/>
      <c r="C46" s="87"/>
      <c r="D46" s="78"/>
      <c r="E46" s="78"/>
      <c r="F46" s="78"/>
      <c r="G46" s="78"/>
      <c r="H46" s="78"/>
      <c r="I46" s="78"/>
      <c r="J46" s="78"/>
      <c r="K46" s="78"/>
      <c r="L46" s="78"/>
      <c r="M46" s="78"/>
      <c r="N46" s="78"/>
      <c r="O46" s="157"/>
      <c r="P46" s="81"/>
      <c r="Q46" s="77"/>
    </row>
    <row r="47" spans="2:17" ht="15" customHeight="1" x14ac:dyDescent="0.25">
      <c r="B47" s="86"/>
      <c r="C47" s="87"/>
      <c r="D47" s="78"/>
      <c r="E47" s="78"/>
      <c r="F47" s="78"/>
      <c r="G47" s="78"/>
      <c r="H47" s="78" t="s">
        <v>63</v>
      </c>
      <c r="I47" s="78"/>
      <c r="J47" s="78"/>
      <c r="K47" s="78"/>
      <c r="L47" s="78"/>
      <c r="M47" s="78"/>
      <c r="N47" s="78"/>
      <c r="O47" s="157">
        <v>138149246128</v>
      </c>
      <c r="P47" s="81">
        <v>128168776784</v>
      </c>
      <c r="Q47" s="77"/>
    </row>
    <row r="48" spans="2:17" ht="15" customHeight="1" x14ac:dyDescent="0.25">
      <c r="B48" s="86"/>
      <c r="C48" s="87"/>
      <c r="D48" s="78"/>
      <c r="E48" s="78"/>
      <c r="F48" s="78"/>
      <c r="G48" s="78"/>
      <c r="H48" s="78"/>
      <c r="I48" s="78"/>
      <c r="J48" s="78"/>
      <c r="K48" s="78"/>
      <c r="L48" s="78"/>
      <c r="M48" s="78"/>
      <c r="N48" s="78"/>
      <c r="O48" s="157"/>
      <c r="P48" s="81"/>
      <c r="Q48" s="77"/>
    </row>
    <row r="49" spans="2:17" ht="15" customHeight="1" x14ac:dyDescent="0.25">
      <c r="B49" s="86"/>
      <c r="C49" s="87"/>
      <c r="D49" s="78"/>
      <c r="E49" s="78"/>
      <c r="F49" s="78"/>
      <c r="G49" s="78"/>
      <c r="H49" s="78" t="s">
        <v>64</v>
      </c>
      <c r="I49" s="78"/>
      <c r="J49" s="78"/>
      <c r="K49" s="78"/>
      <c r="L49" s="78"/>
      <c r="M49" s="78"/>
      <c r="N49" s="78"/>
      <c r="O49" s="157">
        <v>5838961433</v>
      </c>
      <c r="P49" s="81">
        <v>14069925421</v>
      </c>
      <c r="Q49" s="77"/>
    </row>
    <row r="50" spans="2:17" x14ac:dyDescent="0.25">
      <c r="B50" s="86"/>
      <c r="C50" s="87"/>
      <c r="D50" s="78"/>
      <c r="E50" s="78"/>
      <c r="F50" s="78"/>
      <c r="G50" s="78"/>
      <c r="H50" s="78"/>
      <c r="I50" s="78"/>
      <c r="J50" s="78"/>
      <c r="K50" s="78"/>
      <c r="L50" s="78"/>
      <c r="M50" s="78"/>
      <c r="N50" s="78"/>
      <c r="O50" s="157"/>
      <c r="P50" s="81"/>
      <c r="Q50" s="77"/>
    </row>
    <row r="51" spans="2:17" ht="15" customHeight="1" x14ac:dyDescent="0.25">
      <c r="B51" s="86"/>
      <c r="C51" s="87"/>
      <c r="D51" s="90" t="s">
        <v>30</v>
      </c>
      <c r="E51" s="90"/>
      <c r="F51" s="90"/>
      <c r="G51" s="90"/>
      <c r="H51" s="90"/>
      <c r="I51" s="90"/>
      <c r="J51" s="90"/>
      <c r="K51" s="90"/>
      <c r="L51" s="90"/>
      <c r="M51" s="90"/>
      <c r="N51" s="90"/>
      <c r="O51" s="26">
        <f>SUM(O45:O50)</f>
        <v>160596067477</v>
      </c>
      <c r="P51" s="42">
        <f>SUM(P45:P50)</f>
        <v>168612736813</v>
      </c>
      <c r="Q51" s="40"/>
    </row>
    <row r="52" spans="2:17" ht="15" customHeight="1" x14ac:dyDescent="0.25">
      <c r="B52" s="86"/>
      <c r="C52" s="87"/>
      <c r="D52" s="78" t="s">
        <v>56</v>
      </c>
      <c r="E52" s="78"/>
      <c r="F52" s="78"/>
      <c r="G52" s="78"/>
      <c r="H52" s="78" t="s">
        <v>65</v>
      </c>
      <c r="I52" s="78"/>
      <c r="J52" s="78"/>
      <c r="K52" s="78"/>
      <c r="L52" s="78"/>
      <c r="M52" s="78"/>
      <c r="N52" s="78"/>
      <c r="O52" s="157">
        <v>201635900</v>
      </c>
      <c r="P52" s="81">
        <v>293719136</v>
      </c>
      <c r="Q52" s="77"/>
    </row>
    <row r="53" spans="2:17" x14ac:dyDescent="0.25">
      <c r="B53" s="86"/>
      <c r="C53" s="87"/>
      <c r="D53" s="78"/>
      <c r="E53" s="78"/>
      <c r="F53" s="78"/>
      <c r="G53" s="78"/>
      <c r="H53" s="78"/>
      <c r="I53" s="78"/>
      <c r="J53" s="78"/>
      <c r="K53" s="78"/>
      <c r="L53" s="78"/>
      <c r="M53" s="78"/>
      <c r="N53" s="78"/>
      <c r="O53" s="157"/>
      <c r="P53" s="81"/>
      <c r="Q53" s="77"/>
    </row>
    <row r="54" spans="2:17" ht="15" customHeight="1" x14ac:dyDescent="0.25">
      <c r="B54" s="86"/>
      <c r="C54" s="87"/>
      <c r="D54" s="78"/>
      <c r="E54" s="78"/>
      <c r="F54" s="78"/>
      <c r="G54" s="78"/>
      <c r="H54" s="78" t="s">
        <v>66</v>
      </c>
      <c r="I54" s="78"/>
      <c r="J54" s="78"/>
      <c r="K54" s="78"/>
      <c r="L54" s="78"/>
      <c r="M54" s="78"/>
      <c r="N54" s="78"/>
      <c r="O54" s="157">
        <v>654513068</v>
      </c>
      <c r="P54" s="81">
        <v>968612921</v>
      </c>
      <c r="Q54" s="77"/>
    </row>
    <row r="55" spans="2:17" x14ac:dyDescent="0.25">
      <c r="B55" s="86"/>
      <c r="C55" s="87"/>
      <c r="D55" s="78"/>
      <c r="E55" s="78"/>
      <c r="F55" s="78"/>
      <c r="G55" s="78"/>
      <c r="H55" s="78"/>
      <c r="I55" s="78"/>
      <c r="J55" s="78"/>
      <c r="K55" s="78"/>
      <c r="L55" s="78"/>
      <c r="M55" s="78"/>
      <c r="N55" s="78"/>
      <c r="O55" s="157"/>
      <c r="P55" s="81"/>
      <c r="Q55" s="77"/>
    </row>
    <row r="56" spans="2:17" ht="15" customHeight="1" x14ac:dyDescent="0.25">
      <c r="B56" s="86"/>
      <c r="C56" s="87"/>
      <c r="D56" s="78"/>
      <c r="E56" s="78"/>
      <c r="F56" s="78"/>
      <c r="G56" s="78"/>
      <c r="H56" s="78" t="s">
        <v>67</v>
      </c>
      <c r="I56" s="78"/>
      <c r="J56" s="78"/>
      <c r="K56" s="78"/>
      <c r="L56" s="78"/>
      <c r="M56" s="78"/>
      <c r="N56" s="78"/>
      <c r="O56" s="157">
        <v>287480198</v>
      </c>
      <c r="P56" s="81">
        <v>760370000</v>
      </c>
      <c r="Q56" s="77"/>
    </row>
    <row r="57" spans="2:17" x14ac:dyDescent="0.25">
      <c r="B57" s="86"/>
      <c r="C57" s="87"/>
      <c r="D57" s="78"/>
      <c r="E57" s="78"/>
      <c r="F57" s="78"/>
      <c r="G57" s="78"/>
      <c r="H57" s="78"/>
      <c r="I57" s="78"/>
      <c r="J57" s="78"/>
      <c r="K57" s="78"/>
      <c r="L57" s="78"/>
      <c r="M57" s="78"/>
      <c r="N57" s="78"/>
      <c r="O57" s="157"/>
      <c r="P57" s="81"/>
      <c r="Q57" s="77"/>
    </row>
    <row r="58" spans="2:17" ht="15" customHeight="1" x14ac:dyDescent="0.25">
      <c r="B58" s="86"/>
      <c r="C58" s="87"/>
      <c r="D58" s="90" t="s">
        <v>30</v>
      </c>
      <c r="E58" s="90"/>
      <c r="F58" s="90"/>
      <c r="G58" s="90"/>
      <c r="H58" s="90"/>
      <c r="I58" s="90"/>
      <c r="J58" s="90"/>
      <c r="K58" s="90"/>
      <c r="L58" s="90"/>
      <c r="M58" s="90"/>
      <c r="N58" s="90"/>
      <c r="O58" s="26">
        <f>SUM(O52:O57)</f>
        <v>1143629166</v>
      </c>
      <c r="P58" s="42">
        <f>SUM(P52:P57)</f>
        <v>2022702057</v>
      </c>
      <c r="Q58" s="40"/>
    </row>
    <row r="59" spans="2:17" ht="15" customHeight="1" x14ac:dyDescent="0.25">
      <c r="B59" s="86" t="s">
        <v>57</v>
      </c>
      <c r="C59" s="87"/>
      <c r="D59" s="78" t="s">
        <v>58</v>
      </c>
      <c r="E59" s="78"/>
      <c r="F59" s="78"/>
      <c r="G59" s="78"/>
      <c r="H59" s="78" t="s">
        <v>68</v>
      </c>
      <c r="I59" s="78"/>
      <c r="J59" s="78"/>
      <c r="K59" s="78"/>
      <c r="L59" s="78"/>
      <c r="M59" s="78"/>
      <c r="N59" s="78"/>
      <c r="O59" s="157">
        <v>1122840686</v>
      </c>
      <c r="P59" s="81">
        <v>1510082703</v>
      </c>
      <c r="Q59" s="77"/>
    </row>
    <row r="60" spans="2:17" x14ac:dyDescent="0.25">
      <c r="B60" s="86"/>
      <c r="C60" s="87"/>
      <c r="D60" s="78"/>
      <c r="E60" s="78"/>
      <c r="F60" s="78"/>
      <c r="G60" s="78"/>
      <c r="H60" s="78"/>
      <c r="I60" s="78"/>
      <c r="J60" s="78"/>
      <c r="K60" s="78"/>
      <c r="L60" s="78"/>
      <c r="M60" s="78"/>
      <c r="N60" s="78"/>
      <c r="O60" s="157"/>
      <c r="P60" s="81"/>
      <c r="Q60" s="77"/>
    </row>
    <row r="61" spans="2:17" ht="15" customHeight="1" x14ac:dyDescent="0.25">
      <c r="B61" s="86"/>
      <c r="C61" s="87"/>
      <c r="D61" s="78"/>
      <c r="E61" s="78"/>
      <c r="F61" s="78"/>
      <c r="G61" s="78"/>
      <c r="H61" s="78" t="s">
        <v>69</v>
      </c>
      <c r="I61" s="78"/>
      <c r="J61" s="78"/>
      <c r="K61" s="78"/>
      <c r="L61" s="78"/>
      <c r="M61" s="78"/>
      <c r="N61" s="78"/>
      <c r="O61" s="157">
        <v>3594674755</v>
      </c>
      <c r="P61" s="81">
        <v>3995568751</v>
      </c>
      <c r="Q61" s="77"/>
    </row>
    <row r="62" spans="2:17" x14ac:dyDescent="0.25">
      <c r="B62" s="86"/>
      <c r="C62" s="87"/>
      <c r="D62" s="78"/>
      <c r="E62" s="78"/>
      <c r="F62" s="78"/>
      <c r="G62" s="78"/>
      <c r="H62" s="78"/>
      <c r="I62" s="78"/>
      <c r="J62" s="78"/>
      <c r="K62" s="78"/>
      <c r="L62" s="78"/>
      <c r="M62" s="78"/>
      <c r="N62" s="78"/>
      <c r="O62" s="157"/>
      <c r="P62" s="81"/>
      <c r="Q62" s="77"/>
    </row>
    <row r="63" spans="2:17" ht="15.75" customHeight="1" x14ac:dyDescent="0.25">
      <c r="B63" s="86"/>
      <c r="C63" s="87"/>
      <c r="D63" s="90" t="s">
        <v>30</v>
      </c>
      <c r="E63" s="90"/>
      <c r="F63" s="90"/>
      <c r="G63" s="90"/>
      <c r="H63" s="90"/>
      <c r="I63" s="90"/>
      <c r="J63" s="90"/>
      <c r="K63" s="90"/>
      <c r="L63" s="90"/>
      <c r="M63" s="90"/>
      <c r="N63" s="90"/>
      <c r="O63" s="6">
        <f>O59+O61</f>
        <v>4717515441</v>
      </c>
      <c r="P63" s="23">
        <f>P59+P61</f>
        <v>5505651454</v>
      </c>
      <c r="Q63" s="34"/>
    </row>
    <row r="64" spans="2:17" ht="15.75" thickBot="1" x14ac:dyDescent="0.3">
      <c r="B64" s="190" t="s">
        <v>46</v>
      </c>
      <c r="C64" s="191"/>
      <c r="D64" s="191"/>
      <c r="E64" s="191"/>
      <c r="F64" s="191"/>
      <c r="G64" s="191"/>
      <c r="H64" s="191"/>
      <c r="I64" s="191"/>
      <c r="J64" s="191"/>
      <c r="K64" s="191"/>
      <c r="L64" s="191"/>
      <c r="M64" s="191"/>
      <c r="N64" s="191"/>
      <c r="O64" s="11">
        <f>O44+O51+O58+O63</f>
        <v>218834771006</v>
      </c>
      <c r="P64" s="24">
        <f>P44+P51+P58+P63</f>
        <v>230000000000</v>
      </c>
      <c r="Q64" s="34"/>
    </row>
    <row r="65" spans="2:17" x14ac:dyDescent="0.25">
      <c r="B65" s="20"/>
      <c r="C65" s="20"/>
      <c r="D65" s="20"/>
      <c r="E65" s="20"/>
      <c r="F65" s="20"/>
      <c r="G65" s="20"/>
      <c r="H65" s="20"/>
      <c r="I65" s="20"/>
      <c r="J65" s="20"/>
      <c r="K65" s="20"/>
      <c r="L65" s="20"/>
      <c r="M65" s="20"/>
      <c r="N65" s="20"/>
      <c r="O65" s="21"/>
      <c r="P65" s="21"/>
      <c r="Q65" s="21"/>
    </row>
    <row r="67" spans="2:17" ht="16.5" hidden="1" customHeight="1" x14ac:dyDescent="0.25">
      <c r="B67" s="192" t="s">
        <v>84</v>
      </c>
      <c r="C67" s="193"/>
      <c r="D67" s="193"/>
      <c r="E67" s="193"/>
      <c r="F67" s="193"/>
      <c r="G67" s="193"/>
      <c r="H67" s="193"/>
      <c r="I67" s="193"/>
      <c r="J67" s="193"/>
      <c r="K67" s="193"/>
      <c r="L67" s="193"/>
      <c r="M67" s="193"/>
      <c r="N67" s="193"/>
      <c r="O67" s="193"/>
      <c r="P67" s="193"/>
      <c r="Q67" s="194"/>
    </row>
    <row r="68" spans="2:17" ht="38.25" hidden="1" customHeight="1" x14ac:dyDescent="0.25">
      <c r="B68" s="195" t="s">
        <v>32</v>
      </c>
      <c r="C68" s="75" t="s">
        <v>33</v>
      </c>
      <c r="D68" s="197" t="s">
        <v>34</v>
      </c>
      <c r="E68" s="198"/>
      <c r="F68" s="199"/>
      <c r="G68" s="75" t="s">
        <v>35</v>
      </c>
      <c r="H68" s="174" t="s">
        <v>85</v>
      </c>
      <c r="I68" s="203"/>
      <c r="J68" s="10" t="s">
        <v>37</v>
      </c>
      <c r="K68" s="197" t="s">
        <v>38</v>
      </c>
      <c r="L68" s="199"/>
      <c r="M68" s="174" t="s">
        <v>86</v>
      </c>
      <c r="N68" s="203"/>
      <c r="O68" s="75" t="s">
        <v>40</v>
      </c>
      <c r="P68" s="174" t="s">
        <v>41</v>
      </c>
      <c r="Q68" s="175"/>
    </row>
    <row r="69" spans="2:17" ht="49.5" hidden="1" customHeight="1" x14ac:dyDescent="0.25">
      <c r="B69" s="196"/>
      <c r="C69" s="76"/>
      <c r="D69" s="200"/>
      <c r="E69" s="201"/>
      <c r="F69" s="202"/>
      <c r="G69" s="76"/>
      <c r="H69" s="10" t="s">
        <v>42</v>
      </c>
      <c r="I69" s="10" t="s">
        <v>43</v>
      </c>
      <c r="J69" s="10"/>
      <c r="K69" s="200"/>
      <c r="L69" s="202"/>
      <c r="M69" s="10" t="s">
        <v>42</v>
      </c>
      <c r="N69" s="10" t="s">
        <v>43</v>
      </c>
      <c r="O69" s="76"/>
      <c r="P69" s="10" t="s">
        <v>51</v>
      </c>
      <c r="Q69" s="12" t="s">
        <v>44</v>
      </c>
    </row>
    <row r="70" spans="2:17" ht="63.75" hidden="1" customHeight="1" x14ac:dyDescent="0.25">
      <c r="B70" s="176" t="s">
        <v>72</v>
      </c>
      <c r="C70" s="179">
        <v>2021011000032</v>
      </c>
      <c r="D70" s="182" t="s">
        <v>53</v>
      </c>
      <c r="E70" s="183"/>
      <c r="F70" s="184"/>
      <c r="G70" s="8" t="s">
        <v>73</v>
      </c>
      <c r="H70" s="7"/>
      <c r="I70" s="7"/>
      <c r="J70" s="7"/>
      <c r="K70" s="164" t="s">
        <v>45</v>
      </c>
      <c r="L70" s="165"/>
      <c r="M70" s="7" t="s">
        <v>45</v>
      </c>
      <c r="N70" s="7" t="s">
        <v>45</v>
      </c>
      <c r="O70" s="7" t="s">
        <v>45</v>
      </c>
      <c r="P70" s="9"/>
      <c r="Q70" s="13"/>
    </row>
    <row r="71" spans="2:17" ht="32.25" hidden="1" customHeight="1" x14ac:dyDescent="0.25">
      <c r="B71" s="177"/>
      <c r="C71" s="180"/>
      <c r="D71" s="166" t="s">
        <v>74</v>
      </c>
      <c r="E71" s="167"/>
      <c r="F71" s="168"/>
      <c r="G71" s="172" t="s">
        <v>75</v>
      </c>
      <c r="H71" s="59"/>
      <c r="I71" s="59"/>
      <c r="J71" s="7"/>
      <c r="K71" s="164" t="s">
        <v>76</v>
      </c>
      <c r="L71" s="165"/>
      <c r="M71" s="7">
        <v>297</v>
      </c>
      <c r="N71" s="7">
        <v>297</v>
      </c>
      <c r="O71" s="7">
        <v>64</v>
      </c>
      <c r="P71" s="48"/>
      <c r="Q71" s="50"/>
    </row>
    <row r="72" spans="2:17" ht="30.75" hidden="1" customHeight="1" x14ac:dyDescent="0.25">
      <c r="B72" s="177"/>
      <c r="C72" s="180"/>
      <c r="D72" s="169"/>
      <c r="E72" s="170"/>
      <c r="F72" s="171"/>
      <c r="G72" s="173"/>
      <c r="H72" s="60"/>
      <c r="I72" s="60"/>
      <c r="J72" s="7"/>
      <c r="K72" s="164" t="s">
        <v>77</v>
      </c>
      <c r="L72" s="165"/>
      <c r="M72" s="7">
        <v>87</v>
      </c>
      <c r="N72" s="7">
        <v>87</v>
      </c>
      <c r="O72" s="7">
        <v>49</v>
      </c>
      <c r="P72" s="49"/>
      <c r="Q72" s="51"/>
    </row>
    <row r="73" spans="2:17" ht="45" hidden="1" customHeight="1" x14ac:dyDescent="0.25">
      <c r="B73" s="177"/>
      <c r="C73" s="180"/>
      <c r="D73" s="166" t="s">
        <v>56</v>
      </c>
      <c r="E73" s="167"/>
      <c r="F73" s="168"/>
      <c r="G73" s="172" t="s">
        <v>78</v>
      </c>
      <c r="H73" s="59"/>
      <c r="I73" s="59"/>
      <c r="J73" s="7"/>
      <c r="K73" s="164" t="s">
        <v>79</v>
      </c>
      <c r="L73" s="165"/>
      <c r="M73" s="7">
        <v>841</v>
      </c>
      <c r="N73" s="7">
        <v>841</v>
      </c>
      <c r="O73" s="7">
        <v>252</v>
      </c>
      <c r="P73" s="48"/>
      <c r="Q73" s="50"/>
    </row>
    <row r="74" spans="2:17" ht="31.5" hidden="1" customHeight="1" x14ac:dyDescent="0.25">
      <c r="B74" s="177"/>
      <c r="C74" s="180"/>
      <c r="D74" s="169"/>
      <c r="E74" s="170"/>
      <c r="F74" s="171"/>
      <c r="G74" s="173"/>
      <c r="H74" s="60"/>
      <c r="I74" s="60"/>
      <c r="J74" s="7"/>
      <c r="K74" s="164" t="s">
        <v>80</v>
      </c>
      <c r="L74" s="165"/>
      <c r="M74" s="7">
        <v>1039</v>
      </c>
      <c r="N74" s="7">
        <v>1039</v>
      </c>
      <c r="O74" s="7">
        <v>153</v>
      </c>
      <c r="P74" s="49"/>
      <c r="Q74" s="51"/>
    </row>
    <row r="75" spans="2:17" ht="64.5" hidden="1" thickBot="1" x14ac:dyDescent="0.3">
      <c r="B75" s="178"/>
      <c r="C75" s="181"/>
      <c r="D75" s="185" t="s">
        <v>81</v>
      </c>
      <c r="E75" s="186"/>
      <c r="F75" s="187"/>
      <c r="G75" s="16" t="s">
        <v>82</v>
      </c>
      <c r="H75" s="17"/>
      <c r="I75" s="17"/>
      <c r="J75" s="17"/>
      <c r="K75" s="188" t="s">
        <v>45</v>
      </c>
      <c r="L75" s="189"/>
      <c r="M75" s="17" t="s">
        <v>45</v>
      </c>
      <c r="N75" s="17" t="s">
        <v>45</v>
      </c>
      <c r="O75" s="17" t="s">
        <v>45</v>
      </c>
      <c r="P75" s="18"/>
      <c r="Q75" s="19"/>
    </row>
    <row r="76" spans="2:17" ht="16.5" hidden="1" customHeight="1" thickBot="1" x14ac:dyDescent="0.3">
      <c r="B76" s="158" t="s">
        <v>87</v>
      </c>
      <c r="C76" s="159"/>
      <c r="D76" s="159"/>
      <c r="E76" s="159"/>
      <c r="F76" s="159"/>
      <c r="G76" s="159"/>
      <c r="H76" s="159"/>
      <c r="I76" s="159"/>
      <c r="J76" s="159"/>
      <c r="K76" s="159"/>
      <c r="L76" s="159"/>
      <c r="M76" s="159"/>
      <c r="N76" s="159"/>
      <c r="O76" s="160"/>
      <c r="P76" s="14">
        <f>SUM(P70:P75)</f>
        <v>0</v>
      </c>
      <c r="Q76" s="15">
        <f>SUM(Q70:Q75)</f>
        <v>0</v>
      </c>
    </row>
    <row r="77" spans="2:17" hidden="1" x14ac:dyDescent="0.25"/>
  </sheetData>
  <mergeCells count="142">
    <mergeCell ref="Q56:Q57"/>
    <mergeCell ref="P59:P60"/>
    <mergeCell ref="Q59:Q60"/>
    <mergeCell ref="P61:P62"/>
    <mergeCell ref="Q61:Q62"/>
    <mergeCell ref="P49:P50"/>
    <mergeCell ref="Q49:Q50"/>
    <mergeCell ref="P52:P53"/>
    <mergeCell ref="Q52:Q53"/>
    <mergeCell ref="P54:P55"/>
    <mergeCell ref="Q54:Q55"/>
    <mergeCell ref="Q42:Q43"/>
    <mergeCell ref="P45:P46"/>
    <mergeCell ref="Q45:Q46"/>
    <mergeCell ref="P47:P48"/>
    <mergeCell ref="Q47:Q48"/>
    <mergeCell ref="K74:L74"/>
    <mergeCell ref="D75:F75"/>
    <mergeCell ref="K75:L75"/>
    <mergeCell ref="H71:H72"/>
    <mergeCell ref="I71:I72"/>
    <mergeCell ref="K71:L71"/>
    <mergeCell ref="B64:N64"/>
    <mergeCell ref="B67:Q67"/>
    <mergeCell ref="B68:B69"/>
    <mergeCell ref="C68:C69"/>
    <mergeCell ref="D68:F69"/>
    <mergeCell ref="G68:G69"/>
    <mergeCell ref="H68:I68"/>
    <mergeCell ref="K68:L69"/>
    <mergeCell ref="M68:N68"/>
    <mergeCell ref="O68:O69"/>
    <mergeCell ref="D58:N58"/>
    <mergeCell ref="B59:C63"/>
    <mergeCell ref="P56:P57"/>
    <mergeCell ref="B76:O76"/>
    <mergeCell ref="P36:P37"/>
    <mergeCell ref="Q36:Q37"/>
    <mergeCell ref="P38:P39"/>
    <mergeCell ref="Q38:Q39"/>
    <mergeCell ref="P40:P41"/>
    <mergeCell ref="Q40:Q41"/>
    <mergeCell ref="P71:P72"/>
    <mergeCell ref="Q71:Q72"/>
    <mergeCell ref="K72:L72"/>
    <mergeCell ref="D73:F74"/>
    <mergeCell ref="G73:G74"/>
    <mergeCell ref="H73:H74"/>
    <mergeCell ref="I73:I74"/>
    <mergeCell ref="K73:L73"/>
    <mergeCell ref="P73:P74"/>
    <mergeCell ref="Q73:Q74"/>
    <mergeCell ref="P68:Q68"/>
    <mergeCell ref="B70:B75"/>
    <mergeCell ref="C70:C75"/>
    <mergeCell ref="D70:F70"/>
    <mergeCell ref="K70:L70"/>
    <mergeCell ref="D71:F72"/>
    <mergeCell ref="G71:G72"/>
    <mergeCell ref="H59:N60"/>
    <mergeCell ref="O59:O60"/>
    <mergeCell ref="H61:N62"/>
    <mergeCell ref="O61:O62"/>
    <mergeCell ref="D63:N63"/>
    <mergeCell ref="D59:G62"/>
    <mergeCell ref="D51:N51"/>
    <mergeCell ref="D52:G57"/>
    <mergeCell ref="H52:N53"/>
    <mergeCell ref="O52:O53"/>
    <mergeCell ref="H54:N55"/>
    <mergeCell ref="O54:O55"/>
    <mergeCell ref="H56:N57"/>
    <mergeCell ref="O56:O57"/>
    <mergeCell ref="B35:P35"/>
    <mergeCell ref="B36:C37"/>
    <mergeCell ref="D36:G37"/>
    <mergeCell ref="H36:N37"/>
    <mergeCell ref="O36:O37"/>
    <mergeCell ref="B38:C58"/>
    <mergeCell ref="D38:G43"/>
    <mergeCell ref="H38:N39"/>
    <mergeCell ref="O38:O39"/>
    <mergeCell ref="H40:N41"/>
    <mergeCell ref="O40:O41"/>
    <mergeCell ref="H42:N43"/>
    <mergeCell ref="O42:O43"/>
    <mergeCell ref="D44:N44"/>
    <mergeCell ref="D45:G50"/>
    <mergeCell ref="H45:N46"/>
    <mergeCell ref="O45:O46"/>
    <mergeCell ref="H47:N48"/>
    <mergeCell ref="O47:O48"/>
    <mergeCell ref="H49:N50"/>
    <mergeCell ref="O49:O50"/>
    <mergeCell ref="P42:P43"/>
    <mergeCell ref="B34:C34"/>
    <mergeCell ref="B27:C27"/>
    <mergeCell ref="B30:C30"/>
    <mergeCell ref="B28:P28"/>
    <mergeCell ref="B29:P29"/>
    <mergeCell ref="E30:P30"/>
    <mergeCell ref="B31:P31"/>
    <mergeCell ref="B32:P32"/>
    <mergeCell ref="E33:P33"/>
    <mergeCell ref="E34:P34"/>
    <mergeCell ref="B25:D25"/>
    <mergeCell ref="B26:D26"/>
    <mergeCell ref="B20:C20"/>
    <mergeCell ref="B21:C21"/>
    <mergeCell ref="B22:C22"/>
    <mergeCell ref="E25:P25"/>
    <mergeCell ref="E26:P26"/>
    <mergeCell ref="E27:P27"/>
    <mergeCell ref="B33:C33"/>
    <mergeCell ref="B2:P2"/>
    <mergeCell ref="O3:P7"/>
    <mergeCell ref="E5:N7"/>
    <mergeCell ref="E8:P8"/>
    <mergeCell ref="B9:P9"/>
    <mergeCell ref="E10:P10"/>
    <mergeCell ref="E11:P12"/>
    <mergeCell ref="E13:P13"/>
    <mergeCell ref="E14:P14"/>
    <mergeCell ref="B10:C10"/>
    <mergeCell ref="B11:C11"/>
    <mergeCell ref="B13:C13"/>
    <mergeCell ref="B3:D6"/>
    <mergeCell ref="B7:D8"/>
    <mergeCell ref="E3:N4"/>
    <mergeCell ref="B14:C14"/>
    <mergeCell ref="E15:P15"/>
    <mergeCell ref="E16:P16"/>
    <mergeCell ref="B17:P17"/>
    <mergeCell ref="B18:P18"/>
    <mergeCell ref="E19:P19"/>
    <mergeCell ref="E20:P20"/>
    <mergeCell ref="E21:P21"/>
    <mergeCell ref="E22:P22"/>
    <mergeCell ref="B24:P24"/>
    <mergeCell ref="B16:C16"/>
    <mergeCell ref="B19:C19"/>
    <mergeCell ref="B15:C15"/>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6FA0-02BA-4087-B9C5-5D44B7A67BF5}">
  <sheetPr>
    <pageSetUpPr fitToPage="1"/>
  </sheetPr>
  <dimension ref="B1:S76"/>
  <sheetViews>
    <sheetView tabSelected="1" workbookViewId="0">
      <selection activeCell="E22" sqref="E22:P22"/>
    </sheetView>
  </sheetViews>
  <sheetFormatPr baseColWidth="10" defaultRowHeight="15" x14ac:dyDescent="0.25"/>
  <cols>
    <col min="1" max="1" width="3.5703125" customWidth="1"/>
    <col min="2" max="2" width="17.28515625" customWidth="1"/>
    <col min="3" max="3" width="14.28515625" customWidth="1"/>
    <col min="4" max="4" width="9.28515625" customWidth="1"/>
    <col min="5" max="5" width="7.140625" customWidth="1"/>
    <col min="6" max="6" width="8.42578125" customWidth="1"/>
    <col min="7" max="7" width="19" customWidth="1"/>
    <col min="8" max="8" width="12.7109375" customWidth="1"/>
    <col min="10" max="10" width="12" customWidth="1"/>
    <col min="11" max="11" width="10.28515625" customWidth="1"/>
    <col min="12" max="12" width="6.7109375" customWidth="1"/>
    <col min="13" max="13" width="7.85546875" customWidth="1"/>
    <col min="14" max="14" width="17.42578125" customWidth="1"/>
    <col min="15" max="15" width="18.7109375" customWidth="1"/>
    <col min="16" max="16" width="20" customWidth="1"/>
    <col min="17" max="17" width="21.7109375" customWidth="1"/>
    <col min="19" max="19" width="15.42578125" customWidth="1"/>
  </cols>
  <sheetData>
    <row r="1" spans="2:19" ht="15.75" thickBot="1" x14ac:dyDescent="0.3"/>
    <row r="2" spans="2:19" x14ac:dyDescent="0.25">
      <c r="B2" s="147"/>
      <c r="C2" s="148"/>
      <c r="D2" s="148"/>
      <c r="E2" s="148"/>
      <c r="F2" s="148"/>
      <c r="G2" s="148"/>
      <c r="H2" s="148"/>
      <c r="I2" s="148"/>
      <c r="J2" s="148"/>
      <c r="K2" s="148"/>
      <c r="L2" s="148"/>
      <c r="M2" s="148"/>
      <c r="N2" s="148"/>
      <c r="O2" s="148"/>
      <c r="P2" s="149"/>
    </row>
    <row r="3" spans="2:19" ht="15" customHeight="1" x14ac:dyDescent="0.25">
      <c r="B3" s="117"/>
      <c r="C3" s="118"/>
      <c r="D3" s="118"/>
      <c r="E3" s="143" t="s">
        <v>0</v>
      </c>
      <c r="F3" s="143"/>
      <c r="G3" s="143"/>
      <c r="H3" s="143"/>
      <c r="I3" s="143"/>
      <c r="J3" s="143"/>
      <c r="K3" s="143"/>
      <c r="L3" s="143"/>
      <c r="M3" s="143"/>
      <c r="N3" s="143"/>
      <c r="O3" s="150"/>
      <c r="P3" s="151"/>
    </row>
    <row r="4" spans="2:19" ht="15" customHeight="1" x14ac:dyDescent="0.25">
      <c r="B4" s="117"/>
      <c r="C4" s="118"/>
      <c r="D4" s="118"/>
      <c r="E4" s="143"/>
      <c r="F4" s="143"/>
      <c r="G4" s="143"/>
      <c r="H4" s="143"/>
      <c r="I4" s="143"/>
      <c r="J4" s="143"/>
      <c r="K4" s="143"/>
      <c r="L4" s="143"/>
      <c r="M4" s="143"/>
      <c r="N4" s="143"/>
      <c r="O4" s="150"/>
      <c r="P4" s="151"/>
      <c r="R4" s="1"/>
      <c r="S4" s="1"/>
    </row>
    <row r="5" spans="2:19" x14ac:dyDescent="0.25">
      <c r="B5" s="117"/>
      <c r="C5" s="118"/>
      <c r="D5" s="118"/>
      <c r="E5" s="118"/>
      <c r="F5" s="118"/>
      <c r="G5" s="118"/>
      <c r="H5" s="118"/>
      <c r="I5" s="118"/>
      <c r="J5" s="118"/>
      <c r="K5" s="118"/>
      <c r="L5" s="118"/>
      <c r="M5" s="118"/>
      <c r="N5" s="118"/>
      <c r="O5" s="150"/>
      <c r="P5" s="151"/>
      <c r="R5" s="1"/>
      <c r="S5" s="1"/>
    </row>
    <row r="6" spans="2:19" x14ac:dyDescent="0.25">
      <c r="B6" s="117"/>
      <c r="C6" s="118"/>
      <c r="D6" s="118"/>
      <c r="E6" s="118"/>
      <c r="F6" s="118"/>
      <c r="G6" s="118"/>
      <c r="H6" s="118"/>
      <c r="I6" s="118"/>
      <c r="J6" s="118"/>
      <c r="K6" s="118"/>
      <c r="L6" s="118"/>
      <c r="M6" s="118"/>
      <c r="N6" s="118"/>
      <c r="O6" s="150"/>
      <c r="P6" s="151"/>
    </row>
    <row r="7" spans="2:19" x14ac:dyDescent="0.25">
      <c r="B7" s="145" t="s">
        <v>1</v>
      </c>
      <c r="C7" s="146"/>
      <c r="D7" s="146"/>
      <c r="E7" s="118"/>
      <c r="F7" s="118"/>
      <c r="G7" s="118"/>
      <c r="H7" s="118"/>
      <c r="I7" s="118"/>
      <c r="J7" s="118"/>
      <c r="K7" s="118"/>
      <c r="L7" s="118"/>
      <c r="M7" s="118"/>
      <c r="N7" s="118"/>
      <c r="O7" s="150"/>
      <c r="P7" s="151"/>
    </row>
    <row r="8" spans="2:19" ht="8.25" customHeight="1" x14ac:dyDescent="0.25">
      <c r="B8" s="145"/>
      <c r="C8" s="146"/>
      <c r="D8" s="146"/>
      <c r="E8" s="118"/>
      <c r="F8" s="118"/>
      <c r="G8" s="118"/>
      <c r="H8" s="118"/>
      <c r="I8" s="118"/>
      <c r="J8" s="118"/>
      <c r="K8" s="118"/>
      <c r="L8" s="118"/>
      <c r="M8" s="118"/>
      <c r="N8" s="118"/>
      <c r="O8" s="118"/>
      <c r="P8" s="119"/>
    </row>
    <row r="9" spans="2:19" ht="15" customHeight="1" x14ac:dyDescent="0.25">
      <c r="B9" s="123" t="s">
        <v>2</v>
      </c>
      <c r="C9" s="124"/>
      <c r="D9" s="124"/>
      <c r="E9" s="124"/>
      <c r="F9" s="124"/>
      <c r="G9" s="124"/>
      <c r="H9" s="124"/>
      <c r="I9" s="124"/>
      <c r="J9" s="124"/>
      <c r="K9" s="124"/>
      <c r="L9" s="124"/>
      <c r="M9" s="124"/>
      <c r="N9" s="124"/>
      <c r="O9" s="124"/>
      <c r="P9" s="125"/>
      <c r="Q9" s="28"/>
    </row>
    <row r="10" spans="2:19" ht="16.5" customHeight="1" x14ac:dyDescent="0.25">
      <c r="B10" s="95" t="s">
        <v>3</v>
      </c>
      <c r="C10" s="96"/>
      <c r="D10" s="4"/>
      <c r="E10" s="97" t="s">
        <v>16</v>
      </c>
      <c r="F10" s="97"/>
      <c r="G10" s="97"/>
      <c r="H10" s="97"/>
      <c r="I10" s="97"/>
      <c r="J10" s="97"/>
      <c r="K10" s="97"/>
      <c r="L10" s="97"/>
      <c r="M10" s="97"/>
      <c r="N10" s="97"/>
      <c r="O10" s="97"/>
      <c r="P10" s="98"/>
      <c r="Q10" s="29"/>
    </row>
    <row r="11" spans="2:19" ht="15" customHeight="1" x14ac:dyDescent="0.25">
      <c r="B11" s="95" t="s">
        <v>4</v>
      </c>
      <c r="C11" s="96"/>
      <c r="D11" s="3"/>
      <c r="E11" s="136" t="s">
        <v>18</v>
      </c>
      <c r="F11" s="136"/>
      <c r="G11" s="136"/>
      <c r="H11" s="136"/>
      <c r="I11" s="136"/>
      <c r="J11" s="136"/>
      <c r="K11" s="136"/>
      <c r="L11" s="136"/>
      <c r="M11" s="136"/>
      <c r="N11" s="136"/>
      <c r="O11" s="136"/>
      <c r="P11" s="137"/>
      <c r="Q11" s="30"/>
    </row>
    <row r="12" spans="2:19" x14ac:dyDescent="0.25">
      <c r="B12" s="2"/>
      <c r="C12" s="3"/>
      <c r="D12" s="3"/>
      <c r="E12" s="136"/>
      <c r="F12" s="136"/>
      <c r="G12" s="136"/>
      <c r="H12" s="136"/>
      <c r="I12" s="136"/>
      <c r="J12" s="136"/>
      <c r="K12" s="136"/>
      <c r="L12" s="136"/>
      <c r="M12" s="136"/>
      <c r="N12" s="136"/>
      <c r="O12" s="136"/>
      <c r="P12" s="137"/>
      <c r="Q12" s="30"/>
    </row>
    <row r="13" spans="2:19" x14ac:dyDescent="0.25">
      <c r="B13" s="95" t="s">
        <v>5</v>
      </c>
      <c r="C13" s="96"/>
      <c r="D13" s="3"/>
      <c r="E13" s="138">
        <v>2021011000032</v>
      </c>
      <c r="F13" s="138"/>
      <c r="G13" s="138"/>
      <c r="H13" s="138"/>
      <c r="I13" s="138"/>
      <c r="J13" s="138"/>
      <c r="K13" s="138"/>
      <c r="L13" s="138"/>
      <c r="M13" s="138"/>
      <c r="N13" s="138"/>
      <c r="O13" s="138"/>
      <c r="P13" s="139"/>
      <c r="Q13" s="31"/>
    </row>
    <row r="14" spans="2:19" x14ac:dyDescent="0.25">
      <c r="B14" s="95" t="s">
        <v>6</v>
      </c>
      <c r="C14" s="96"/>
      <c r="D14" s="3"/>
      <c r="E14" s="97">
        <v>2022</v>
      </c>
      <c r="F14" s="97"/>
      <c r="G14" s="97"/>
      <c r="H14" s="97"/>
      <c r="I14" s="97"/>
      <c r="J14" s="97"/>
      <c r="K14" s="97"/>
      <c r="L14" s="97"/>
      <c r="M14" s="97"/>
      <c r="N14" s="97"/>
      <c r="O14" s="97"/>
      <c r="P14" s="98"/>
      <c r="Q14" s="29"/>
    </row>
    <row r="15" spans="2:19" x14ac:dyDescent="0.25">
      <c r="B15" s="95" t="s">
        <v>7</v>
      </c>
      <c r="C15" s="96"/>
      <c r="D15" s="3"/>
      <c r="E15" s="97">
        <v>2025</v>
      </c>
      <c r="F15" s="97"/>
      <c r="G15" s="97"/>
      <c r="H15" s="97"/>
      <c r="I15" s="97"/>
      <c r="J15" s="97"/>
      <c r="K15" s="97"/>
      <c r="L15" s="97"/>
      <c r="M15" s="97"/>
      <c r="N15" s="97"/>
      <c r="O15" s="97"/>
      <c r="P15" s="98"/>
      <c r="Q15" s="29"/>
    </row>
    <row r="16" spans="2:19" x14ac:dyDescent="0.25">
      <c r="B16" s="95" t="s">
        <v>93</v>
      </c>
      <c r="C16" s="96"/>
      <c r="D16" s="3"/>
      <c r="E16" s="134">
        <v>165972546289</v>
      </c>
      <c r="F16" s="134"/>
      <c r="G16" s="134"/>
      <c r="H16" s="134"/>
      <c r="I16" s="134"/>
      <c r="J16" s="134"/>
      <c r="K16" s="134"/>
      <c r="L16" s="134"/>
      <c r="M16" s="134"/>
      <c r="N16" s="134"/>
      <c r="O16" s="134"/>
      <c r="P16" s="135"/>
      <c r="Q16" s="29"/>
    </row>
    <row r="17" spans="2:17" ht="18.75" customHeight="1" x14ac:dyDescent="0.25">
      <c r="B17" s="117"/>
      <c r="C17" s="118"/>
      <c r="D17" s="118"/>
      <c r="E17" s="118"/>
      <c r="F17" s="118"/>
      <c r="G17" s="118"/>
      <c r="H17" s="118"/>
      <c r="I17" s="118"/>
      <c r="J17" s="118"/>
      <c r="K17" s="118"/>
      <c r="L17" s="118"/>
      <c r="M17" s="118"/>
      <c r="N17" s="118"/>
      <c r="O17" s="118"/>
      <c r="P17" s="119"/>
    </row>
    <row r="18" spans="2:17" ht="16.5" customHeight="1" x14ac:dyDescent="0.25">
      <c r="B18" s="123" t="s">
        <v>8</v>
      </c>
      <c r="C18" s="124"/>
      <c r="D18" s="124"/>
      <c r="E18" s="124"/>
      <c r="F18" s="124"/>
      <c r="G18" s="124"/>
      <c r="H18" s="124"/>
      <c r="I18" s="124"/>
      <c r="J18" s="124"/>
      <c r="K18" s="124"/>
      <c r="L18" s="124"/>
      <c r="M18" s="124"/>
      <c r="N18" s="124"/>
      <c r="O18" s="124"/>
      <c r="P18" s="125"/>
      <c r="Q18" s="28"/>
    </row>
    <row r="19" spans="2:17" ht="16.5" customHeight="1" x14ac:dyDescent="0.25">
      <c r="B19" s="95" t="s">
        <v>20</v>
      </c>
      <c r="C19" s="96"/>
      <c r="D19" s="3"/>
      <c r="E19" s="210" t="s">
        <v>98</v>
      </c>
      <c r="F19" s="210"/>
      <c r="G19" s="210"/>
      <c r="H19" s="210"/>
      <c r="I19" s="210"/>
      <c r="J19" s="210"/>
      <c r="K19" s="210"/>
      <c r="L19" s="210"/>
      <c r="M19" s="210"/>
      <c r="N19" s="210"/>
      <c r="O19" s="210"/>
      <c r="P19" s="211"/>
      <c r="Q19" t="s">
        <v>94</v>
      </c>
    </row>
    <row r="20" spans="2:17" ht="16.5" customHeight="1" x14ac:dyDescent="0.25">
      <c r="B20" s="95" t="s">
        <v>21</v>
      </c>
      <c r="C20" s="96"/>
      <c r="D20" s="3"/>
      <c r="E20" s="212">
        <v>45657</v>
      </c>
      <c r="F20" s="212"/>
      <c r="G20" s="212"/>
      <c r="H20" s="212"/>
      <c r="I20" s="212"/>
      <c r="J20" s="212"/>
      <c r="K20" s="212"/>
      <c r="L20" s="212"/>
      <c r="M20" s="212"/>
      <c r="N20" s="212"/>
      <c r="O20" s="212"/>
      <c r="P20" s="213"/>
    </row>
    <row r="21" spans="2:17" ht="16.5" customHeight="1" x14ac:dyDescent="0.25">
      <c r="B21" s="95" t="s">
        <v>22</v>
      </c>
      <c r="C21" s="96"/>
      <c r="D21" s="3"/>
      <c r="E21" s="214" t="s">
        <v>99</v>
      </c>
      <c r="F21" s="214"/>
      <c r="G21" s="214"/>
      <c r="H21" s="214"/>
      <c r="I21" s="214"/>
      <c r="J21" s="214"/>
      <c r="K21" s="214"/>
      <c r="L21" s="214"/>
      <c r="M21" s="214"/>
      <c r="N21" s="214"/>
      <c r="O21" s="214"/>
      <c r="P21" s="215"/>
      <c r="Q21" s="29"/>
    </row>
    <row r="22" spans="2:17" ht="74.25" customHeight="1" x14ac:dyDescent="0.25">
      <c r="B22" s="95" t="s">
        <v>23</v>
      </c>
      <c r="C22" s="96"/>
      <c r="D22" s="3"/>
      <c r="E22" s="216" t="s">
        <v>97</v>
      </c>
      <c r="F22" s="216"/>
      <c r="G22" s="216"/>
      <c r="H22" s="216"/>
      <c r="I22" s="216"/>
      <c r="J22" s="216"/>
      <c r="K22" s="216"/>
      <c r="L22" s="216"/>
      <c r="M22" s="216"/>
      <c r="N22" s="216"/>
      <c r="O22" s="216"/>
      <c r="P22" s="217"/>
      <c r="Q22" s="30"/>
    </row>
    <row r="23" spans="2:17" ht="14.25" customHeight="1" x14ac:dyDescent="0.25">
      <c r="B23" s="38"/>
      <c r="P23" s="37"/>
    </row>
    <row r="24" spans="2:17" ht="15" customHeight="1" x14ac:dyDescent="0.25">
      <c r="B24" s="123" t="s">
        <v>19</v>
      </c>
      <c r="C24" s="124"/>
      <c r="D24" s="124"/>
      <c r="E24" s="124"/>
      <c r="F24" s="124"/>
      <c r="G24" s="124"/>
      <c r="H24" s="124"/>
      <c r="I24" s="124"/>
      <c r="J24" s="124"/>
      <c r="K24" s="124"/>
      <c r="L24" s="124"/>
      <c r="M24" s="124"/>
      <c r="N24" s="124"/>
      <c r="O24" s="124"/>
      <c r="P24" s="125"/>
      <c r="Q24" s="28"/>
    </row>
    <row r="25" spans="2:17" x14ac:dyDescent="0.25">
      <c r="B25" s="126" t="s">
        <v>9</v>
      </c>
      <c r="C25" s="127"/>
      <c r="D25" s="127"/>
      <c r="E25" s="97" t="s">
        <v>25</v>
      </c>
      <c r="F25" s="97"/>
      <c r="G25" s="97"/>
      <c r="H25" s="97"/>
      <c r="I25" s="97"/>
      <c r="J25" s="97"/>
      <c r="K25" s="97"/>
      <c r="L25" s="97"/>
      <c r="M25" s="97"/>
      <c r="N25" s="97"/>
      <c r="O25" s="97"/>
      <c r="P25" s="98"/>
      <c r="Q25" s="29"/>
    </row>
    <row r="26" spans="2:17" x14ac:dyDescent="0.25">
      <c r="B26" s="126" t="s">
        <v>10</v>
      </c>
      <c r="C26" s="127"/>
      <c r="D26" s="127"/>
      <c r="E26" s="97" t="s">
        <v>26</v>
      </c>
      <c r="F26" s="97"/>
      <c r="G26" s="97"/>
      <c r="H26" s="97"/>
      <c r="I26" s="97"/>
      <c r="J26" s="97"/>
      <c r="K26" s="97"/>
      <c r="L26" s="97"/>
      <c r="M26" s="97"/>
      <c r="N26" s="97"/>
      <c r="O26" s="97"/>
      <c r="P26" s="98"/>
      <c r="Q26" s="29"/>
    </row>
    <row r="27" spans="2:17" x14ac:dyDescent="0.25">
      <c r="B27" s="95" t="s">
        <v>11</v>
      </c>
      <c r="C27" s="96"/>
      <c r="D27" s="3"/>
      <c r="E27" s="128" t="s">
        <v>17</v>
      </c>
      <c r="F27" s="128"/>
      <c r="G27" s="128"/>
      <c r="H27" s="128"/>
      <c r="I27" s="128"/>
      <c r="J27" s="128"/>
      <c r="K27" s="128"/>
      <c r="L27" s="128"/>
      <c r="M27" s="128"/>
      <c r="N27" s="128"/>
      <c r="O27" s="128"/>
      <c r="P27" s="129"/>
    </row>
    <row r="28" spans="2:17" ht="13.5" customHeight="1" x14ac:dyDescent="0.25">
      <c r="B28" s="117"/>
      <c r="C28" s="118"/>
      <c r="D28" s="118"/>
      <c r="E28" s="118"/>
      <c r="F28" s="118"/>
      <c r="G28" s="118"/>
      <c r="H28" s="118"/>
      <c r="I28" s="118"/>
      <c r="J28" s="118"/>
      <c r="K28" s="118"/>
      <c r="L28" s="118"/>
      <c r="M28" s="118"/>
      <c r="N28" s="118"/>
      <c r="O28" s="118"/>
      <c r="P28" s="119"/>
    </row>
    <row r="29" spans="2:17" ht="15" customHeight="1" x14ac:dyDescent="0.25">
      <c r="B29" s="123" t="s">
        <v>12</v>
      </c>
      <c r="C29" s="124"/>
      <c r="D29" s="124"/>
      <c r="E29" s="124"/>
      <c r="F29" s="124"/>
      <c r="G29" s="124"/>
      <c r="H29" s="124"/>
      <c r="I29" s="124"/>
      <c r="J29" s="124"/>
      <c r="K29" s="124"/>
      <c r="L29" s="124"/>
      <c r="M29" s="124"/>
      <c r="N29" s="124"/>
      <c r="O29" s="124"/>
      <c r="P29" s="125"/>
      <c r="Q29" s="28"/>
    </row>
    <row r="30" spans="2:17" x14ac:dyDescent="0.25">
      <c r="B30" s="95" t="s">
        <v>47</v>
      </c>
      <c r="C30" s="96"/>
      <c r="D30" s="3"/>
      <c r="E30" s="97" t="s">
        <v>95</v>
      </c>
      <c r="F30" s="97"/>
      <c r="G30" s="97"/>
      <c r="H30" s="97"/>
      <c r="I30" s="97"/>
      <c r="J30" s="97"/>
      <c r="K30" s="97"/>
      <c r="L30" s="97"/>
      <c r="M30" s="97"/>
      <c r="N30" s="97"/>
      <c r="O30" s="97"/>
      <c r="P30" s="98"/>
      <c r="Q30" s="29" t="s">
        <v>96</v>
      </c>
    </row>
    <row r="31" spans="2:17" ht="16.5" customHeight="1" x14ac:dyDescent="0.25">
      <c r="B31" s="117"/>
      <c r="C31" s="118"/>
      <c r="D31" s="118"/>
      <c r="E31" s="118"/>
      <c r="F31" s="118"/>
      <c r="G31" s="118"/>
      <c r="H31" s="118"/>
      <c r="I31" s="118"/>
      <c r="J31" s="118"/>
      <c r="K31" s="118"/>
      <c r="L31" s="118"/>
      <c r="M31" s="118"/>
      <c r="N31" s="118"/>
      <c r="O31" s="118"/>
      <c r="P31" s="119"/>
    </row>
    <row r="32" spans="2:17" ht="15" customHeight="1" x14ac:dyDescent="0.25">
      <c r="B32" s="123" t="s">
        <v>15</v>
      </c>
      <c r="C32" s="124"/>
      <c r="D32" s="124"/>
      <c r="E32" s="124"/>
      <c r="F32" s="124"/>
      <c r="G32" s="124"/>
      <c r="H32" s="124"/>
      <c r="I32" s="124"/>
      <c r="J32" s="124"/>
      <c r="K32" s="124"/>
      <c r="L32" s="124"/>
      <c r="M32" s="124"/>
      <c r="N32" s="124"/>
      <c r="O32" s="124"/>
      <c r="P32" s="125"/>
      <c r="Q32" s="28"/>
    </row>
    <row r="33" spans="2:19" x14ac:dyDescent="0.25">
      <c r="B33" s="95" t="s">
        <v>13</v>
      </c>
      <c r="C33" s="96"/>
      <c r="D33" s="3"/>
      <c r="E33" s="97" t="s">
        <v>70</v>
      </c>
      <c r="F33" s="97"/>
      <c r="G33" s="97"/>
      <c r="H33" s="97"/>
      <c r="I33" s="97"/>
      <c r="J33" s="97"/>
      <c r="K33" s="97"/>
      <c r="L33" s="97"/>
      <c r="M33" s="97"/>
      <c r="N33" s="97"/>
      <c r="O33" s="97"/>
      <c r="P33" s="98"/>
      <c r="Q33" s="29"/>
    </row>
    <row r="34" spans="2:19" ht="15.75" thickBot="1" x14ac:dyDescent="0.3">
      <c r="B34" s="99" t="s">
        <v>14</v>
      </c>
      <c r="C34" s="100"/>
      <c r="D34" s="5"/>
      <c r="E34" s="101" t="s">
        <v>71</v>
      </c>
      <c r="F34" s="101"/>
      <c r="G34" s="101"/>
      <c r="H34" s="101"/>
      <c r="I34" s="101"/>
      <c r="J34" s="101"/>
      <c r="K34" s="101"/>
      <c r="L34" s="101"/>
      <c r="M34" s="101"/>
      <c r="N34" s="101"/>
      <c r="O34" s="101"/>
      <c r="P34" s="102"/>
    </row>
    <row r="35" spans="2:19" ht="15.75" thickBot="1" x14ac:dyDescent="0.3">
      <c r="B35" s="141"/>
      <c r="C35" s="141"/>
      <c r="D35" s="141"/>
      <c r="E35" s="141"/>
      <c r="F35" s="141"/>
      <c r="G35" s="141"/>
      <c r="H35" s="141"/>
      <c r="I35" s="141"/>
      <c r="J35" s="141"/>
      <c r="K35" s="141"/>
      <c r="L35" s="141"/>
      <c r="M35" s="141"/>
      <c r="N35" s="141"/>
      <c r="O35" s="141"/>
      <c r="P35" s="141"/>
    </row>
    <row r="36" spans="2:19" ht="15" customHeight="1" x14ac:dyDescent="0.25">
      <c r="B36" s="103" t="s">
        <v>27</v>
      </c>
      <c r="C36" s="104"/>
      <c r="D36" s="104" t="s">
        <v>28</v>
      </c>
      <c r="E36" s="104"/>
      <c r="F36" s="104"/>
      <c r="G36" s="104"/>
      <c r="H36" s="104" t="s">
        <v>29</v>
      </c>
      <c r="I36" s="104"/>
      <c r="J36" s="104"/>
      <c r="K36" s="104"/>
      <c r="L36" s="104"/>
      <c r="M36" s="104"/>
      <c r="N36" s="104"/>
      <c r="O36" s="161">
        <v>2025</v>
      </c>
      <c r="P36" s="163"/>
      <c r="Q36" s="163"/>
    </row>
    <row r="37" spans="2:19" x14ac:dyDescent="0.25">
      <c r="B37" s="154"/>
      <c r="C37" s="155"/>
      <c r="D37" s="155"/>
      <c r="E37" s="155"/>
      <c r="F37" s="155"/>
      <c r="G37" s="155"/>
      <c r="H37" s="155"/>
      <c r="I37" s="155"/>
      <c r="J37" s="155"/>
      <c r="K37" s="155"/>
      <c r="L37" s="155"/>
      <c r="M37" s="155"/>
      <c r="N37" s="155"/>
      <c r="O37" s="162"/>
      <c r="P37" s="163"/>
      <c r="Q37" s="163"/>
    </row>
    <row r="38" spans="2:19" ht="15" customHeight="1" x14ac:dyDescent="0.25">
      <c r="B38" s="86" t="s">
        <v>54</v>
      </c>
      <c r="C38" s="87"/>
      <c r="D38" s="78" t="s">
        <v>53</v>
      </c>
      <c r="E38" s="78"/>
      <c r="F38" s="78"/>
      <c r="G38" s="78"/>
      <c r="H38" s="156" t="s">
        <v>59</v>
      </c>
      <c r="I38" s="156"/>
      <c r="J38" s="156"/>
      <c r="K38" s="156"/>
      <c r="L38" s="156"/>
      <c r="M38" s="156"/>
      <c r="N38" s="156"/>
      <c r="O38" s="81">
        <v>3358560000</v>
      </c>
      <c r="P38" s="77"/>
      <c r="Q38" s="77"/>
    </row>
    <row r="39" spans="2:19" ht="15" customHeight="1" x14ac:dyDescent="0.25">
      <c r="B39" s="86"/>
      <c r="C39" s="87"/>
      <c r="D39" s="78"/>
      <c r="E39" s="78"/>
      <c r="F39" s="78"/>
      <c r="G39" s="78"/>
      <c r="H39" s="156"/>
      <c r="I39" s="156"/>
      <c r="J39" s="156"/>
      <c r="K39" s="156"/>
      <c r="L39" s="156"/>
      <c r="M39" s="156"/>
      <c r="N39" s="156"/>
      <c r="O39" s="81"/>
      <c r="P39" s="77"/>
      <c r="Q39" s="77"/>
    </row>
    <row r="40" spans="2:19" ht="15" customHeight="1" x14ac:dyDescent="0.25">
      <c r="B40" s="86"/>
      <c r="C40" s="87"/>
      <c r="D40" s="78"/>
      <c r="E40" s="78"/>
      <c r="F40" s="78"/>
      <c r="G40" s="78"/>
      <c r="H40" s="156" t="s">
        <v>60</v>
      </c>
      <c r="I40" s="156"/>
      <c r="J40" s="156"/>
      <c r="K40" s="156"/>
      <c r="L40" s="156"/>
      <c r="M40" s="156"/>
      <c r="N40" s="156"/>
      <c r="O40" s="81">
        <v>27456000000</v>
      </c>
      <c r="P40" s="77"/>
      <c r="Q40" s="77"/>
    </row>
    <row r="41" spans="2:19" x14ac:dyDescent="0.25">
      <c r="B41" s="86"/>
      <c r="C41" s="87"/>
      <c r="D41" s="78"/>
      <c r="E41" s="78"/>
      <c r="F41" s="78"/>
      <c r="G41" s="78"/>
      <c r="H41" s="156"/>
      <c r="I41" s="156"/>
      <c r="J41" s="156"/>
      <c r="K41" s="156"/>
      <c r="L41" s="156"/>
      <c r="M41" s="156"/>
      <c r="N41" s="156"/>
      <c r="O41" s="81"/>
      <c r="P41" s="77"/>
      <c r="Q41" s="77"/>
    </row>
    <row r="42" spans="2:19" ht="15" customHeight="1" x14ac:dyDescent="0.25">
      <c r="B42" s="86"/>
      <c r="C42" s="87"/>
      <c r="D42" s="78"/>
      <c r="E42" s="78"/>
      <c r="F42" s="78"/>
      <c r="G42" s="78"/>
      <c r="H42" s="156" t="s">
        <v>61</v>
      </c>
      <c r="I42" s="156"/>
      <c r="J42" s="156"/>
      <c r="K42" s="156"/>
      <c r="L42" s="156"/>
      <c r="M42" s="156"/>
      <c r="N42" s="156"/>
      <c r="O42" s="81">
        <v>5630000000</v>
      </c>
      <c r="P42" s="77"/>
      <c r="Q42" s="77"/>
    </row>
    <row r="43" spans="2:19" x14ac:dyDescent="0.25">
      <c r="B43" s="86"/>
      <c r="C43" s="87"/>
      <c r="D43" s="78"/>
      <c r="E43" s="78"/>
      <c r="F43" s="78"/>
      <c r="G43" s="78"/>
      <c r="H43" s="156"/>
      <c r="I43" s="156"/>
      <c r="J43" s="156"/>
      <c r="K43" s="156"/>
      <c r="L43" s="156"/>
      <c r="M43" s="156"/>
      <c r="N43" s="156"/>
      <c r="O43" s="81"/>
      <c r="P43" s="77"/>
      <c r="Q43" s="77"/>
    </row>
    <row r="44" spans="2:19" ht="15" customHeight="1" x14ac:dyDescent="0.25">
      <c r="B44" s="86"/>
      <c r="C44" s="87"/>
      <c r="D44" s="90" t="s">
        <v>30</v>
      </c>
      <c r="E44" s="90"/>
      <c r="F44" s="90"/>
      <c r="G44" s="90"/>
      <c r="H44" s="90"/>
      <c r="I44" s="90"/>
      <c r="J44" s="90"/>
      <c r="K44" s="90"/>
      <c r="L44" s="90"/>
      <c r="M44" s="90"/>
      <c r="N44" s="90"/>
      <c r="O44" s="45">
        <f>SUM(O38:O43)</f>
        <v>36444560000</v>
      </c>
      <c r="P44" s="39"/>
      <c r="Q44" s="39"/>
    </row>
    <row r="45" spans="2:19" ht="15" customHeight="1" x14ac:dyDescent="0.25">
      <c r="B45" s="86"/>
      <c r="C45" s="87"/>
      <c r="D45" s="78" t="s">
        <v>55</v>
      </c>
      <c r="E45" s="78"/>
      <c r="F45" s="78"/>
      <c r="G45" s="78"/>
      <c r="H45" s="78" t="s">
        <v>62</v>
      </c>
      <c r="I45" s="78"/>
      <c r="J45" s="78"/>
      <c r="K45" s="78"/>
      <c r="L45" s="78"/>
      <c r="M45" s="78"/>
      <c r="N45" s="78"/>
      <c r="O45" s="81">
        <v>19374034608</v>
      </c>
      <c r="P45" s="77"/>
      <c r="Q45" s="77"/>
      <c r="S45" s="43"/>
    </row>
    <row r="46" spans="2:19" ht="15" customHeight="1" x14ac:dyDescent="0.25">
      <c r="B46" s="86"/>
      <c r="C46" s="87"/>
      <c r="D46" s="78"/>
      <c r="E46" s="78"/>
      <c r="F46" s="78"/>
      <c r="G46" s="78"/>
      <c r="H46" s="78"/>
      <c r="I46" s="78"/>
      <c r="J46" s="78"/>
      <c r="K46" s="78"/>
      <c r="L46" s="78"/>
      <c r="M46" s="78"/>
      <c r="N46" s="78"/>
      <c r="O46" s="81"/>
      <c r="P46" s="77"/>
      <c r="Q46" s="77"/>
      <c r="S46" s="43"/>
    </row>
    <row r="47" spans="2:19" ht="15" customHeight="1" x14ac:dyDescent="0.25">
      <c r="B47" s="86"/>
      <c r="C47" s="87"/>
      <c r="D47" s="78"/>
      <c r="E47" s="78"/>
      <c r="F47" s="78"/>
      <c r="G47" s="78"/>
      <c r="H47" s="78" t="s">
        <v>63</v>
      </c>
      <c r="I47" s="78"/>
      <c r="J47" s="78"/>
      <c r="K47" s="78"/>
      <c r="L47" s="78"/>
      <c r="M47" s="78"/>
      <c r="N47" s="78"/>
      <c r="O47" s="81">
        <v>93112809355</v>
      </c>
      <c r="P47" s="77"/>
      <c r="Q47" s="77"/>
      <c r="S47" s="43"/>
    </row>
    <row r="48" spans="2:19" ht="15" customHeight="1" x14ac:dyDescent="0.25">
      <c r="B48" s="86"/>
      <c r="C48" s="87"/>
      <c r="D48" s="78"/>
      <c r="E48" s="78"/>
      <c r="F48" s="78"/>
      <c r="G48" s="78"/>
      <c r="H48" s="78"/>
      <c r="I48" s="78"/>
      <c r="J48" s="78"/>
      <c r="K48" s="78"/>
      <c r="L48" s="78"/>
      <c r="M48" s="78"/>
      <c r="N48" s="78"/>
      <c r="O48" s="81"/>
      <c r="P48" s="77"/>
      <c r="Q48" s="77"/>
    </row>
    <row r="49" spans="2:17" ht="15" customHeight="1" x14ac:dyDescent="0.25">
      <c r="B49" s="86"/>
      <c r="C49" s="87"/>
      <c r="D49" s="78"/>
      <c r="E49" s="78"/>
      <c r="F49" s="78"/>
      <c r="G49" s="78"/>
      <c r="H49" s="78" t="s">
        <v>64</v>
      </c>
      <c r="I49" s="78"/>
      <c r="J49" s="78"/>
      <c r="K49" s="78"/>
      <c r="L49" s="78"/>
      <c r="M49" s="78"/>
      <c r="N49" s="78"/>
      <c r="O49" s="81">
        <v>9578162206</v>
      </c>
      <c r="P49" s="77"/>
      <c r="Q49" s="77"/>
    </row>
    <row r="50" spans="2:17" x14ac:dyDescent="0.25">
      <c r="B50" s="86"/>
      <c r="C50" s="87"/>
      <c r="D50" s="78"/>
      <c r="E50" s="78"/>
      <c r="F50" s="78"/>
      <c r="G50" s="78"/>
      <c r="H50" s="78"/>
      <c r="I50" s="78"/>
      <c r="J50" s="78"/>
      <c r="K50" s="78"/>
      <c r="L50" s="78"/>
      <c r="M50" s="78"/>
      <c r="N50" s="78"/>
      <c r="O50" s="81"/>
      <c r="P50" s="77"/>
      <c r="Q50" s="77"/>
    </row>
    <row r="51" spans="2:17" ht="15" customHeight="1" x14ac:dyDescent="0.25">
      <c r="B51" s="86"/>
      <c r="C51" s="87"/>
      <c r="D51" s="90" t="s">
        <v>30</v>
      </c>
      <c r="E51" s="90"/>
      <c r="F51" s="90"/>
      <c r="G51" s="90"/>
      <c r="H51" s="90"/>
      <c r="I51" s="90"/>
      <c r="J51" s="90"/>
      <c r="K51" s="90"/>
      <c r="L51" s="90"/>
      <c r="M51" s="90"/>
      <c r="N51" s="90"/>
      <c r="O51" s="44">
        <f>SUM(O45:O50)</f>
        <v>122065006169</v>
      </c>
      <c r="P51" s="40"/>
      <c r="Q51" s="40"/>
    </row>
    <row r="52" spans="2:17" ht="15" customHeight="1" x14ac:dyDescent="0.25">
      <c r="B52" s="86"/>
      <c r="C52" s="87"/>
      <c r="D52" s="78" t="s">
        <v>56</v>
      </c>
      <c r="E52" s="78"/>
      <c r="F52" s="78"/>
      <c r="G52" s="78"/>
      <c r="H52" s="78" t="s">
        <v>65</v>
      </c>
      <c r="I52" s="78"/>
      <c r="J52" s="78"/>
      <c r="K52" s="78"/>
      <c r="L52" s="78"/>
      <c r="M52" s="78"/>
      <c r="N52" s="78"/>
      <c r="O52" s="81">
        <v>272277623</v>
      </c>
      <c r="P52" s="77"/>
      <c r="Q52" s="77"/>
    </row>
    <row r="53" spans="2:17" x14ac:dyDescent="0.25">
      <c r="B53" s="86"/>
      <c r="C53" s="87"/>
      <c r="D53" s="78"/>
      <c r="E53" s="78"/>
      <c r="F53" s="78"/>
      <c r="G53" s="78"/>
      <c r="H53" s="78"/>
      <c r="I53" s="78"/>
      <c r="J53" s="78"/>
      <c r="K53" s="78"/>
      <c r="L53" s="78"/>
      <c r="M53" s="78"/>
      <c r="N53" s="78"/>
      <c r="O53" s="81"/>
      <c r="P53" s="77"/>
      <c r="Q53" s="77"/>
    </row>
    <row r="54" spans="2:17" ht="15" customHeight="1" x14ac:dyDescent="0.25">
      <c r="B54" s="86"/>
      <c r="C54" s="87"/>
      <c r="D54" s="78"/>
      <c r="E54" s="78"/>
      <c r="F54" s="78"/>
      <c r="G54" s="78"/>
      <c r="H54" s="78" t="s">
        <v>66</v>
      </c>
      <c r="I54" s="78"/>
      <c r="J54" s="78"/>
      <c r="K54" s="78"/>
      <c r="L54" s="78"/>
      <c r="M54" s="78"/>
      <c r="N54" s="78"/>
      <c r="O54" s="81">
        <v>1057712540</v>
      </c>
      <c r="P54" s="77"/>
      <c r="Q54" s="77"/>
    </row>
    <row r="55" spans="2:17" x14ac:dyDescent="0.25">
      <c r="B55" s="86"/>
      <c r="C55" s="87"/>
      <c r="D55" s="78"/>
      <c r="E55" s="78"/>
      <c r="F55" s="78"/>
      <c r="G55" s="78"/>
      <c r="H55" s="78"/>
      <c r="I55" s="78"/>
      <c r="J55" s="78"/>
      <c r="K55" s="78"/>
      <c r="L55" s="78"/>
      <c r="M55" s="78"/>
      <c r="N55" s="78"/>
      <c r="O55" s="81"/>
      <c r="P55" s="77"/>
      <c r="Q55" s="77"/>
    </row>
    <row r="56" spans="2:17" ht="15" customHeight="1" x14ac:dyDescent="0.25">
      <c r="B56" s="86"/>
      <c r="C56" s="87"/>
      <c r="D56" s="78"/>
      <c r="E56" s="78"/>
      <c r="F56" s="78"/>
      <c r="G56" s="78"/>
      <c r="H56" s="78" t="s">
        <v>67</v>
      </c>
      <c r="I56" s="78"/>
      <c r="J56" s="78"/>
      <c r="K56" s="78"/>
      <c r="L56" s="78"/>
      <c r="M56" s="78"/>
      <c r="N56" s="78"/>
      <c r="O56" s="81">
        <v>597487460</v>
      </c>
      <c r="P56" s="77"/>
      <c r="Q56" s="77"/>
    </row>
    <row r="57" spans="2:17" x14ac:dyDescent="0.25">
      <c r="B57" s="86"/>
      <c r="C57" s="87"/>
      <c r="D57" s="78"/>
      <c r="E57" s="78"/>
      <c r="F57" s="78"/>
      <c r="G57" s="78"/>
      <c r="H57" s="78"/>
      <c r="I57" s="78"/>
      <c r="J57" s="78"/>
      <c r="K57" s="78"/>
      <c r="L57" s="78"/>
      <c r="M57" s="78"/>
      <c r="N57" s="78"/>
      <c r="O57" s="81"/>
      <c r="P57" s="77"/>
      <c r="Q57" s="77"/>
    </row>
    <row r="58" spans="2:17" ht="15" customHeight="1" x14ac:dyDescent="0.25">
      <c r="B58" s="86"/>
      <c r="C58" s="87"/>
      <c r="D58" s="90" t="s">
        <v>30</v>
      </c>
      <c r="E58" s="90"/>
      <c r="F58" s="90"/>
      <c r="G58" s="90"/>
      <c r="H58" s="90"/>
      <c r="I58" s="90"/>
      <c r="J58" s="90"/>
      <c r="K58" s="90"/>
      <c r="L58" s="90"/>
      <c r="M58" s="90"/>
      <c r="N58" s="90"/>
      <c r="O58" s="44">
        <f>SUM(O52:O57)</f>
        <v>1927477623</v>
      </c>
      <c r="P58" s="40"/>
      <c r="Q58" s="40"/>
    </row>
    <row r="59" spans="2:17" ht="15" customHeight="1" x14ac:dyDescent="0.25">
      <c r="B59" s="86" t="s">
        <v>57</v>
      </c>
      <c r="C59" s="87"/>
      <c r="D59" s="78" t="s">
        <v>58</v>
      </c>
      <c r="E59" s="78"/>
      <c r="F59" s="78"/>
      <c r="G59" s="78"/>
      <c r="H59" s="78" t="s">
        <v>68</v>
      </c>
      <c r="I59" s="78"/>
      <c r="J59" s="78"/>
      <c r="K59" s="78"/>
      <c r="L59" s="78"/>
      <c r="M59" s="78"/>
      <c r="N59" s="78"/>
      <c r="O59" s="81">
        <v>1420502497</v>
      </c>
      <c r="P59" s="77"/>
      <c r="Q59" s="77"/>
    </row>
    <row r="60" spans="2:17" x14ac:dyDescent="0.25">
      <c r="B60" s="86"/>
      <c r="C60" s="87"/>
      <c r="D60" s="78"/>
      <c r="E60" s="78"/>
      <c r="F60" s="78"/>
      <c r="G60" s="78"/>
      <c r="H60" s="78"/>
      <c r="I60" s="78"/>
      <c r="J60" s="78"/>
      <c r="K60" s="78"/>
      <c r="L60" s="78"/>
      <c r="M60" s="78"/>
      <c r="N60" s="78"/>
      <c r="O60" s="81"/>
      <c r="P60" s="77"/>
      <c r="Q60" s="77"/>
    </row>
    <row r="61" spans="2:17" ht="15" customHeight="1" x14ac:dyDescent="0.25">
      <c r="B61" s="86"/>
      <c r="C61" s="87"/>
      <c r="D61" s="78"/>
      <c r="E61" s="78"/>
      <c r="F61" s="78"/>
      <c r="G61" s="78"/>
      <c r="H61" s="78" t="s">
        <v>69</v>
      </c>
      <c r="I61" s="78"/>
      <c r="J61" s="78"/>
      <c r="K61" s="78"/>
      <c r="L61" s="78"/>
      <c r="M61" s="78"/>
      <c r="N61" s="78"/>
      <c r="O61" s="81">
        <v>4115000000</v>
      </c>
      <c r="P61" s="77"/>
      <c r="Q61" s="77"/>
    </row>
    <row r="62" spans="2:17" x14ac:dyDescent="0.25">
      <c r="B62" s="86"/>
      <c r="C62" s="87"/>
      <c r="D62" s="78"/>
      <c r="E62" s="78"/>
      <c r="F62" s="78"/>
      <c r="G62" s="78"/>
      <c r="H62" s="78"/>
      <c r="I62" s="78"/>
      <c r="J62" s="78"/>
      <c r="K62" s="78"/>
      <c r="L62" s="78"/>
      <c r="M62" s="78"/>
      <c r="N62" s="78"/>
      <c r="O62" s="81"/>
      <c r="P62" s="77"/>
      <c r="Q62" s="77"/>
    </row>
    <row r="63" spans="2:17" ht="15.75" customHeight="1" x14ac:dyDescent="0.25">
      <c r="B63" s="86"/>
      <c r="C63" s="87"/>
      <c r="D63" s="90" t="s">
        <v>30</v>
      </c>
      <c r="E63" s="90"/>
      <c r="F63" s="90"/>
      <c r="G63" s="90"/>
      <c r="H63" s="90"/>
      <c r="I63" s="90"/>
      <c r="J63" s="90"/>
      <c r="K63" s="90"/>
      <c r="L63" s="90"/>
      <c r="M63" s="90"/>
      <c r="N63" s="90"/>
      <c r="O63" s="46">
        <f>O59+O61</f>
        <v>5535502497</v>
      </c>
      <c r="P63" s="34"/>
      <c r="Q63" s="34"/>
    </row>
    <row r="64" spans="2:17" ht="15.75" thickBot="1" x14ac:dyDescent="0.3">
      <c r="B64" s="190" t="s">
        <v>46</v>
      </c>
      <c r="C64" s="191"/>
      <c r="D64" s="191"/>
      <c r="E64" s="191"/>
      <c r="F64" s="191"/>
      <c r="G64" s="191"/>
      <c r="H64" s="191"/>
      <c r="I64" s="191"/>
      <c r="J64" s="191"/>
      <c r="K64" s="191"/>
      <c r="L64" s="191"/>
      <c r="M64" s="191"/>
      <c r="N64" s="191"/>
      <c r="O64" s="47">
        <f>O44+O51+O58+O63</f>
        <v>165972546289</v>
      </c>
      <c r="P64" s="34"/>
      <c r="Q64" s="34"/>
    </row>
    <row r="65" spans="2:17" x14ac:dyDescent="0.25">
      <c r="B65" s="20"/>
      <c r="C65" s="20"/>
      <c r="D65" s="20"/>
      <c r="E65" s="20"/>
      <c r="F65" s="20"/>
      <c r="G65" s="20"/>
      <c r="H65" s="20"/>
      <c r="I65" s="20"/>
      <c r="J65" s="20"/>
      <c r="K65" s="20"/>
      <c r="L65" s="20"/>
      <c r="M65" s="20"/>
      <c r="N65" s="20"/>
      <c r="O65" s="21"/>
      <c r="P65" s="21"/>
      <c r="Q65" s="21"/>
    </row>
    <row r="66" spans="2:17" hidden="1" x14ac:dyDescent="0.25"/>
    <row r="67" spans="2:17" ht="16.5" hidden="1" customHeight="1" x14ac:dyDescent="0.25">
      <c r="B67" s="192" t="s">
        <v>84</v>
      </c>
      <c r="C67" s="193"/>
      <c r="D67" s="193"/>
      <c r="E67" s="193"/>
      <c r="F67" s="193"/>
      <c r="G67" s="193"/>
      <c r="H67" s="193"/>
      <c r="I67" s="193"/>
      <c r="J67" s="193"/>
      <c r="K67" s="193"/>
      <c r="L67" s="193"/>
      <c r="M67" s="193"/>
      <c r="N67" s="193"/>
      <c r="O67" s="193"/>
      <c r="P67" s="193"/>
      <c r="Q67" s="194"/>
    </row>
    <row r="68" spans="2:17" ht="38.25" hidden="1" customHeight="1" x14ac:dyDescent="0.25">
      <c r="B68" s="195" t="s">
        <v>32</v>
      </c>
      <c r="C68" s="75" t="s">
        <v>33</v>
      </c>
      <c r="D68" s="197" t="s">
        <v>34</v>
      </c>
      <c r="E68" s="198"/>
      <c r="F68" s="199"/>
      <c r="G68" s="75" t="s">
        <v>35</v>
      </c>
      <c r="H68" s="174" t="s">
        <v>85</v>
      </c>
      <c r="I68" s="203"/>
      <c r="J68" s="10" t="s">
        <v>37</v>
      </c>
      <c r="K68" s="197" t="s">
        <v>38</v>
      </c>
      <c r="L68" s="199"/>
      <c r="M68" s="174" t="s">
        <v>86</v>
      </c>
      <c r="N68" s="203"/>
      <c r="O68" s="75" t="s">
        <v>40</v>
      </c>
      <c r="P68" s="174" t="s">
        <v>41</v>
      </c>
      <c r="Q68" s="175"/>
    </row>
    <row r="69" spans="2:17" ht="49.5" hidden="1" customHeight="1" x14ac:dyDescent="0.25">
      <c r="B69" s="196"/>
      <c r="C69" s="76"/>
      <c r="D69" s="200"/>
      <c r="E69" s="201"/>
      <c r="F69" s="202"/>
      <c r="G69" s="76"/>
      <c r="H69" s="10" t="s">
        <v>42</v>
      </c>
      <c r="I69" s="10" t="s">
        <v>43</v>
      </c>
      <c r="J69" s="10"/>
      <c r="K69" s="200"/>
      <c r="L69" s="202"/>
      <c r="M69" s="10" t="s">
        <v>42</v>
      </c>
      <c r="N69" s="10" t="s">
        <v>43</v>
      </c>
      <c r="O69" s="76"/>
      <c r="P69" s="10" t="s">
        <v>51</v>
      </c>
      <c r="Q69" s="12" t="s">
        <v>44</v>
      </c>
    </row>
    <row r="70" spans="2:17" ht="63.75" hidden="1" customHeight="1" x14ac:dyDescent="0.25">
      <c r="B70" s="176" t="s">
        <v>72</v>
      </c>
      <c r="C70" s="179">
        <v>2021011000032</v>
      </c>
      <c r="D70" s="182" t="s">
        <v>53</v>
      </c>
      <c r="E70" s="183"/>
      <c r="F70" s="184"/>
      <c r="G70" s="8" t="s">
        <v>73</v>
      </c>
      <c r="H70" s="7"/>
      <c r="I70" s="7"/>
      <c r="J70" s="7"/>
      <c r="K70" s="164" t="s">
        <v>45</v>
      </c>
      <c r="L70" s="165"/>
      <c r="M70" s="7" t="s">
        <v>45</v>
      </c>
      <c r="N70" s="7" t="s">
        <v>45</v>
      </c>
      <c r="O70" s="7" t="s">
        <v>45</v>
      </c>
      <c r="P70" s="9"/>
      <c r="Q70" s="13"/>
    </row>
    <row r="71" spans="2:17" ht="32.25" hidden="1" customHeight="1" x14ac:dyDescent="0.25">
      <c r="B71" s="177"/>
      <c r="C71" s="180"/>
      <c r="D71" s="166" t="s">
        <v>74</v>
      </c>
      <c r="E71" s="167"/>
      <c r="F71" s="168"/>
      <c r="G71" s="172" t="s">
        <v>75</v>
      </c>
      <c r="H71" s="59"/>
      <c r="I71" s="59"/>
      <c r="J71" s="7"/>
      <c r="K71" s="164" t="s">
        <v>76</v>
      </c>
      <c r="L71" s="165"/>
      <c r="M71" s="7">
        <v>297</v>
      </c>
      <c r="N71" s="7">
        <v>297</v>
      </c>
      <c r="O71" s="7">
        <v>64</v>
      </c>
      <c r="P71" s="48"/>
      <c r="Q71" s="50"/>
    </row>
    <row r="72" spans="2:17" ht="30.75" hidden="1" customHeight="1" x14ac:dyDescent="0.25">
      <c r="B72" s="177"/>
      <c r="C72" s="180"/>
      <c r="D72" s="169"/>
      <c r="E72" s="170"/>
      <c r="F72" s="171"/>
      <c r="G72" s="173"/>
      <c r="H72" s="60"/>
      <c r="I72" s="60"/>
      <c r="J72" s="7"/>
      <c r="K72" s="164" t="s">
        <v>77</v>
      </c>
      <c r="L72" s="165"/>
      <c r="M72" s="7">
        <v>87</v>
      </c>
      <c r="N72" s="7">
        <v>87</v>
      </c>
      <c r="O72" s="7">
        <v>49</v>
      </c>
      <c r="P72" s="49"/>
      <c r="Q72" s="51"/>
    </row>
    <row r="73" spans="2:17" ht="45" hidden="1" customHeight="1" x14ac:dyDescent="0.25">
      <c r="B73" s="177"/>
      <c r="C73" s="180"/>
      <c r="D73" s="166" t="s">
        <v>56</v>
      </c>
      <c r="E73" s="167"/>
      <c r="F73" s="168"/>
      <c r="G73" s="172" t="s">
        <v>78</v>
      </c>
      <c r="H73" s="59"/>
      <c r="I73" s="59"/>
      <c r="J73" s="7"/>
      <c r="K73" s="164" t="s">
        <v>79</v>
      </c>
      <c r="L73" s="165"/>
      <c r="M73" s="7">
        <v>841</v>
      </c>
      <c r="N73" s="7">
        <v>841</v>
      </c>
      <c r="O73" s="7">
        <v>252</v>
      </c>
      <c r="P73" s="48"/>
      <c r="Q73" s="50"/>
    </row>
    <row r="74" spans="2:17" ht="31.5" hidden="1" customHeight="1" x14ac:dyDescent="0.25">
      <c r="B74" s="177"/>
      <c r="C74" s="180"/>
      <c r="D74" s="169"/>
      <c r="E74" s="170"/>
      <c r="F74" s="171"/>
      <c r="G74" s="173"/>
      <c r="H74" s="60"/>
      <c r="I74" s="60"/>
      <c r="J74" s="7"/>
      <c r="K74" s="164" t="s">
        <v>80</v>
      </c>
      <c r="L74" s="165"/>
      <c r="M74" s="7">
        <v>1039</v>
      </c>
      <c r="N74" s="7">
        <v>1039</v>
      </c>
      <c r="O74" s="7">
        <v>153</v>
      </c>
      <c r="P74" s="49"/>
      <c r="Q74" s="51"/>
    </row>
    <row r="75" spans="2:17" ht="64.5" hidden="1" thickBot="1" x14ac:dyDescent="0.3">
      <c r="B75" s="178"/>
      <c r="C75" s="181"/>
      <c r="D75" s="185" t="s">
        <v>81</v>
      </c>
      <c r="E75" s="186"/>
      <c r="F75" s="187"/>
      <c r="G75" s="16" t="s">
        <v>82</v>
      </c>
      <c r="H75" s="17"/>
      <c r="I75" s="17"/>
      <c r="J75" s="17"/>
      <c r="K75" s="188" t="s">
        <v>45</v>
      </c>
      <c r="L75" s="189"/>
      <c r="M75" s="17" t="s">
        <v>45</v>
      </c>
      <c r="N75" s="17" t="s">
        <v>45</v>
      </c>
      <c r="O75" s="17" t="s">
        <v>45</v>
      </c>
      <c r="P75" s="18"/>
      <c r="Q75" s="19"/>
    </row>
    <row r="76" spans="2:17" ht="16.5" hidden="1" customHeight="1" thickBot="1" x14ac:dyDescent="0.3">
      <c r="B76" s="158" t="s">
        <v>87</v>
      </c>
      <c r="C76" s="159"/>
      <c r="D76" s="159"/>
      <c r="E76" s="159"/>
      <c r="F76" s="159"/>
      <c r="G76" s="159"/>
      <c r="H76" s="159"/>
      <c r="I76" s="159"/>
      <c r="J76" s="159"/>
      <c r="K76" s="159"/>
      <c r="L76" s="159"/>
      <c r="M76" s="159"/>
      <c r="N76" s="159"/>
      <c r="O76" s="160"/>
      <c r="P76" s="14">
        <f>SUM(P70:P75)</f>
        <v>0</v>
      </c>
      <c r="Q76" s="15">
        <f>SUM(Q70:Q75)</f>
        <v>0</v>
      </c>
    </row>
  </sheetData>
  <mergeCells count="142">
    <mergeCell ref="B9:P9"/>
    <mergeCell ref="B10:C10"/>
    <mergeCell ref="E10:P10"/>
    <mergeCell ref="B11:C11"/>
    <mergeCell ref="E11:P12"/>
    <mergeCell ref="B13:C13"/>
    <mergeCell ref="E13:P13"/>
    <mergeCell ref="B2:P2"/>
    <mergeCell ref="B3:D6"/>
    <mergeCell ref="E3:N4"/>
    <mergeCell ref="O3:P7"/>
    <mergeCell ref="E5:N7"/>
    <mergeCell ref="B7:D8"/>
    <mergeCell ref="E8:P8"/>
    <mergeCell ref="B17:P17"/>
    <mergeCell ref="B18:P18"/>
    <mergeCell ref="B19:C19"/>
    <mergeCell ref="E19:P19"/>
    <mergeCell ref="B20:C20"/>
    <mergeCell ref="E20:P20"/>
    <mergeCell ref="B14:C14"/>
    <mergeCell ref="E14:P14"/>
    <mergeCell ref="B15:C15"/>
    <mergeCell ref="E15:P15"/>
    <mergeCell ref="B16:C16"/>
    <mergeCell ref="E16:P16"/>
    <mergeCell ref="B26:D26"/>
    <mergeCell ref="E26:P26"/>
    <mergeCell ref="B27:C27"/>
    <mergeCell ref="E27:P27"/>
    <mergeCell ref="B28:P28"/>
    <mergeCell ref="B29:P29"/>
    <mergeCell ref="B21:C21"/>
    <mergeCell ref="E21:P21"/>
    <mergeCell ref="B22:C22"/>
    <mergeCell ref="E22:P22"/>
    <mergeCell ref="B24:P24"/>
    <mergeCell ref="B25:D25"/>
    <mergeCell ref="E25:P25"/>
    <mergeCell ref="B34:C34"/>
    <mergeCell ref="E34:P34"/>
    <mergeCell ref="B35:P35"/>
    <mergeCell ref="B36:C37"/>
    <mergeCell ref="D36:G37"/>
    <mergeCell ref="H36:N37"/>
    <mergeCell ref="O36:O37"/>
    <mergeCell ref="P36:P37"/>
    <mergeCell ref="B30:C30"/>
    <mergeCell ref="E30:P30"/>
    <mergeCell ref="B31:P31"/>
    <mergeCell ref="B32:P32"/>
    <mergeCell ref="B33:C33"/>
    <mergeCell ref="E33:P33"/>
    <mergeCell ref="Q36:Q37"/>
    <mergeCell ref="B38:C58"/>
    <mergeCell ref="D38:G43"/>
    <mergeCell ref="H38:N39"/>
    <mergeCell ref="O38:O39"/>
    <mergeCell ref="P38:P39"/>
    <mergeCell ref="Q38:Q39"/>
    <mergeCell ref="H40:N41"/>
    <mergeCell ref="O40:O41"/>
    <mergeCell ref="P40:P41"/>
    <mergeCell ref="P47:P48"/>
    <mergeCell ref="Q47:Q48"/>
    <mergeCell ref="H49:N50"/>
    <mergeCell ref="Q40:Q41"/>
    <mergeCell ref="H42:N43"/>
    <mergeCell ref="O42:O43"/>
    <mergeCell ref="P42:P43"/>
    <mergeCell ref="Q42:Q43"/>
    <mergeCell ref="D44:N44"/>
    <mergeCell ref="O54:O55"/>
    <mergeCell ref="P54:P55"/>
    <mergeCell ref="Q54:Q55"/>
    <mergeCell ref="H56:N57"/>
    <mergeCell ref="O56:O57"/>
    <mergeCell ref="P56:P57"/>
    <mergeCell ref="Q56:Q57"/>
    <mergeCell ref="O49:O50"/>
    <mergeCell ref="P49:P50"/>
    <mergeCell ref="Q49:Q50"/>
    <mergeCell ref="D51:N51"/>
    <mergeCell ref="D52:G57"/>
    <mergeCell ref="H52:N53"/>
    <mergeCell ref="O52:O53"/>
    <mergeCell ref="P52:P53"/>
    <mergeCell ref="Q52:Q53"/>
    <mergeCell ref="H54:N55"/>
    <mergeCell ref="D45:G50"/>
    <mergeCell ref="H45:N46"/>
    <mergeCell ref="O45:O46"/>
    <mergeCell ref="P45:P46"/>
    <mergeCell ref="Q45:Q46"/>
    <mergeCell ref="H47:N48"/>
    <mergeCell ref="O47:O48"/>
    <mergeCell ref="Q59:Q60"/>
    <mergeCell ref="H61:N62"/>
    <mergeCell ref="O61:O62"/>
    <mergeCell ref="P61:P62"/>
    <mergeCell ref="Q61:Q62"/>
    <mergeCell ref="D63:N63"/>
    <mergeCell ref="D58:N58"/>
    <mergeCell ref="B59:C63"/>
    <mergeCell ref="D59:G62"/>
    <mergeCell ref="H59:N60"/>
    <mergeCell ref="O59:O60"/>
    <mergeCell ref="P59:P60"/>
    <mergeCell ref="B64:N64"/>
    <mergeCell ref="B67:Q67"/>
    <mergeCell ref="B68:B69"/>
    <mergeCell ref="C68:C69"/>
    <mergeCell ref="D68:F69"/>
    <mergeCell ref="G68:G69"/>
    <mergeCell ref="H68:I68"/>
    <mergeCell ref="K68:L69"/>
    <mergeCell ref="M68:N68"/>
    <mergeCell ref="O68:O69"/>
    <mergeCell ref="P68:Q68"/>
    <mergeCell ref="B76:O76"/>
    <mergeCell ref="P71:P72"/>
    <mergeCell ref="Q71:Q72"/>
    <mergeCell ref="K72:L72"/>
    <mergeCell ref="D73:F74"/>
    <mergeCell ref="G73:G74"/>
    <mergeCell ref="H73:H74"/>
    <mergeCell ref="I73:I74"/>
    <mergeCell ref="K73:L73"/>
    <mergeCell ref="P73:P74"/>
    <mergeCell ref="Q73:Q74"/>
    <mergeCell ref="B70:B75"/>
    <mergeCell ref="C70:C75"/>
    <mergeCell ref="D70:F70"/>
    <mergeCell ref="K70:L70"/>
    <mergeCell ref="D71:F72"/>
    <mergeCell ref="G71:G72"/>
    <mergeCell ref="H71:H72"/>
    <mergeCell ref="I71:I72"/>
    <mergeCell ref="K71:L71"/>
    <mergeCell ref="K74:L74"/>
    <mergeCell ref="D75:F75"/>
    <mergeCell ref="K75:L75"/>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AAE9-9468-430D-9E3B-852DA9034AEA}">
  <sheetPr>
    <pageSetUpPr fitToPage="1"/>
  </sheetPr>
  <dimension ref="B1:S78"/>
  <sheetViews>
    <sheetView topLeftCell="A39" workbookViewId="0">
      <selection activeCell="I82" sqref="I82"/>
    </sheetView>
  </sheetViews>
  <sheetFormatPr baseColWidth="10" defaultRowHeight="15" x14ac:dyDescent="0.25"/>
  <cols>
    <col min="1" max="1" width="3.5703125" customWidth="1"/>
    <col min="2" max="2" width="17.28515625" customWidth="1"/>
    <col min="3" max="3" width="14.28515625" customWidth="1"/>
    <col min="4" max="4" width="9.28515625" customWidth="1"/>
    <col min="5" max="5" width="7.140625" customWidth="1"/>
    <col min="6" max="6" width="8.42578125" customWidth="1"/>
    <col min="7" max="7" width="19" customWidth="1"/>
    <col min="8" max="8" width="12.7109375" customWidth="1"/>
    <col min="10" max="10" width="12" customWidth="1"/>
    <col min="11" max="11" width="10.28515625" customWidth="1"/>
    <col min="12" max="12" width="6.7109375" customWidth="1"/>
    <col min="13" max="13" width="7.85546875" customWidth="1"/>
    <col min="14" max="14" width="13.28515625" customWidth="1"/>
    <col min="15" max="15" width="18" customWidth="1"/>
    <col min="16" max="16" width="19.42578125" customWidth="1"/>
    <col min="17" max="17" width="21.140625" customWidth="1"/>
    <col min="19" max="19" width="15.42578125" customWidth="1"/>
  </cols>
  <sheetData>
    <row r="1" spans="2:19" ht="15.75" thickBot="1" x14ac:dyDescent="0.3"/>
    <row r="2" spans="2:19" x14ac:dyDescent="0.25">
      <c r="B2" s="140"/>
      <c r="C2" s="141"/>
      <c r="D2" s="141"/>
      <c r="E2" s="141"/>
      <c r="F2" s="141"/>
      <c r="G2" s="141"/>
      <c r="H2" s="141"/>
      <c r="I2" s="141"/>
      <c r="J2" s="141"/>
      <c r="K2" s="141"/>
      <c r="L2" s="141"/>
      <c r="M2" s="141"/>
      <c r="N2" s="141"/>
      <c r="O2" s="141"/>
      <c r="P2" s="141"/>
      <c r="Q2" s="142"/>
    </row>
    <row r="3" spans="2:19" ht="15" customHeight="1" x14ac:dyDescent="0.25">
      <c r="B3" s="117"/>
      <c r="C3" s="118"/>
      <c r="D3" s="118"/>
      <c r="E3" s="118"/>
      <c r="F3" s="118"/>
      <c r="G3" s="143" t="s">
        <v>0</v>
      </c>
      <c r="H3" s="143"/>
      <c r="I3" s="143"/>
      <c r="J3" s="143"/>
      <c r="K3" s="143"/>
      <c r="L3" s="143"/>
      <c r="M3" s="143"/>
      <c r="N3" s="143"/>
      <c r="O3" s="143"/>
      <c r="P3" s="118"/>
      <c r="Q3" s="119"/>
    </row>
    <row r="4" spans="2:19" ht="15" customHeight="1" x14ac:dyDescent="0.25">
      <c r="B4" s="117"/>
      <c r="C4" s="118"/>
      <c r="D4" s="118"/>
      <c r="E4" s="118"/>
      <c r="F4" s="118"/>
      <c r="G4" s="143"/>
      <c r="H4" s="143"/>
      <c r="I4" s="143"/>
      <c r="J4" s="143"/>
      <c r="K4" s="143"/>
      <c r="L4" s="143"/>
      <c r="M4" s="143"/>
      <c r="N4" s="143"/>
      <c r="O4" s="143"/>
      <c r="P4" s="118"/>
      <c r="Q4" s="119"/>
      <c r="R4" s="1"/>
      <c r="S4" s="1"/>
    </row>
    <row r="5" spans="2:19" x14ac:dyDescent="0.25">
      <c r="B5" s="117"/>
      <c r="C5" s="118"/>
      <c r="D5" s="118"/>
      <c r="E5" s="118"/>
      <c r="F5" s="118"/>
      <c r="G5" s="118"/>
      <c r="H5" s="118"/>
      <c r="I5" s="118"/>
      <c r="J5" s="118"/>
      <c r="K5" s="118"/>
      <c r="L5" s="118"/>
      <c r="M5" s="118"/>
      <c r="N5" s="118"/>
      <c r="O5" s="118"/>
      <c r="P5" s="118"/>
      <c r="Q5" s="119"/>
      <c r="R5" s="1"/>
      <c r="S5" s="1"/>
    </row>
    <row r="6" spans="2:19" x14ac:dyDescent="0.25">
      <c r="B6" s="117"/>
      <c r="C6" s="118"/>
      <c r="D6" s="118"/>
      <c r="E6" s="118"/>
      <c r="F6" s="118"/>
      <c r="G6" s="118"/>
      <c r="H6" s="118"/>
      <c r="I6" s="118"/>
      <c r="J6" s="118"/>
      <c r="K6" s="118"/>
      <c r="L6" s="118"/>
      <c r="M6" s="118"/>
      <c r="N6" s="118"/>
      <c r="O6" s="118"/>
      <c r="P6" s="118"/>
      <c r="Q6" s="119"/>
    </row>
    <row r="7" spans="2:19" x14ac:dyDescent="0.25">
      <c r="B7" s="145" t="s">
        <v>1</v>
      </c>
      <c r="C7" s="146"/>
      <c r="D7" s="146"/>
      <c r="E7" s="118"/>
      <c r="F7" s="118"/>
      <c r="G7" s="118"/>
      <c r="H7" s="118"/>
      <c r="I7" s="118"/>
      <c r="J7" s="118"/>
      <c r="K7" s="118"/>
      <c r="L7" s="118"/>
      <c r="M7" s="118"/>
      <c r="N7" s="118"/>
      <c r="O7" s="118"/>
      <c r="P7" s="118"/>
      <c r="Q7" s="119"/>
    </row>
    <row r="8" spans="2:19" ht="8.25" customHeight="1" x14ac:dyDescent="0.25">
      <c r="B8" s="145"/>
      <c r="C8" s="146"/>
      <c r="D8" s="146"/>
      <c r="E8" s="118"/>
      <c r="F8" s="118"/>
      <c r="G8" s="118"/>
      <c r="H8" s="118"/>
      <c r="I8" s="118"/>
      <c r="J8" s="118"/>
      <c r="K8" s="118"/>
      <c r="L8" s="118"/>
      <c r="M8" s="118"/>
      <c r="N8" s="118"/>
      <c r="O8" s="118"/>
      <c r="P8" s="118"/>
      <c r="Q8" s="119"/>
    </row>
    <row r="9" spans="2:19" ht="15" customHeight="1" x14ac:dyDescent="0.25">
      <c r="B9" s="123" t="s">
        <v>2</v>
      </c>
      <c r="C9" s="124"/>
      <c r="D9" s="124"/>
      <c r="E9" s="124"/>
      <c r="F9" s="124"/>
      <c r="G9" s="124"/>
      <c r="H9" s="124"/>
      <c r="I9" s="124"/>
      <c r="J9" s="124"/>
      <c r="K9" s="124"/>
      <c r="L9" s="124"/>
      <c r="M9" s="124"/>
      <c r="N9" s="124"/>
      <c r="O9" s="124"/>
      <c r="P9" s="124"/>
      <c r="Q9" s="125"/>
    </row>
    <row r="10" spans="2:19" ht="16.5" customHeight="1" x14ac:dyDescent="0.25">
      <c r="B10" s="95" t="s">
        <v>3</v>
      </c>
      <c r="C10" s="96"/>
      <c r="D10" s="4"/>
      <c r="E10" s="97" t="s">
        <v>16</v>
      </c>
      <c r="F10" s="97"/>
      <c r="G10" s="97"/>
      <c r="H10" s="97"/>
      <c r="I10" s="97"/>
      <c r="J10" s="97"/>
      <c r="K10" s="97"/>
      <c r="L10" s="97"/>
      <c r="M10" s="97"/>
      <c r="N10" s="97"/>
      <c r="O10" s="97"/>
      <c r="P10" s="97"/>
      <c r="Q10" s="98"/>
    </row>
    <row r="11" spans="2:19" x14ac:dyDescent="0.25">
      <c r="B11" s="95" t="s">
        <v>4</v>
      </c>
      <c r="C11" s="96"/>
      <c r="D11" s="3"/>
      <c r="E11" s="136" t="s">
        <v>18</v>
      </c>
      <c r="F11" s="136"/>
      <c r="G11" s="136"/>
      <c r="H11" s="136"/>
      <c r="I11" s="136"/>
      <c r="J11" s="136"/>
      <c r="K11" s="136"/>
      <c r="L11" s="136"/>
      <c r="M11" s="136"/>
      <c r="N11" s="136"/>
      <c r="O11" s="136"/>
      <c r="P11" s="136"/>
      <c r="Q11" s="137"/>
    </row>
    <row r="12" spans="2:19" x14ac:dyDescent="0.25">
      <c r="B12" s="2"/>
      <c r="C12" s="3"/>
      <c r="D12" s="3"/>
      <c r="E12" s="136"/>
      <c r="F12" s="136"/>
      <c r="G12" s="136"/>
      <c r="H12" s="136"/>
      <c r="I12" s="136"/>
      <c r="J12" s="136"/>
      <c r="K12" s="136"/>
      <c r="L12" s="136"/>
      <c r="M12" s="136"/>
      <c r="N12" s="136"/>
      <c r="O12" s="136"/>
      <c r="P12" s="136"/>
      <c r="Q12" s="137"/>
    </row>
    <row r="13" spans="2:19" x14ac:dyDescent="0.25">
      <c r="B13" s="95" t="s">
        <v>5</v>
      </c>
      <c r="C13" s="96"/>
      <c r="D13" s="3"/>
      <c r="E13" s="138">
        <v>2021011000032</v>
      </c>
      <c r="F13" s="138"/>
      <c r="G13" s="138"/>
      <c r="H13" s="138"/>
      <c r="I13" s="138"/>
      <c r="J13" s="138"/>
      <c r="K13" s="138"/>
      <c r="L13" s="138"/>
      <c r="M13" s="138"/>
      <c r="N13" s="138"/>
      <c r="O13" s="138"/>
      <c r="P13" s="138"/>
      <c r="Q13" s="139"/>
    </row>
    <row r="14" spans="2:19" x14ac:dyDescent="0.25">
      <c r="B14" s="95" t="s">
        <v>6</v>
      </c>
      <c r="C14" s="96"/>
      <c r="D14" s="3"/>
      <c r="E14" s="97">
        <v>2022</v>
      </c>
      <c r="F14" s="97"/>
      <c r="G14" s="97"/>
      <c r="H14" s="97"/>
      <c r="I14" s="97"/>
      <c r="J14" s="97"/>
      <c r="K14" s="97"/>
      <c r="L14" s="97"/>
      <c r="M14" s="97"/>
      <c r="N14" s="97"/>
      <c r="O14" s="97"/>
      <c r="P14" s="97"/>
      <c r="Q14" s="98"/>
    </row>
    <row r="15" spans="2:19" x14ac:dyDescent="0.25">
      <c r="B15" s="95" t="s">
        <v>7</v>
      </c>
      <c r="C15" s="96"/>
      <c r="D15" s="3"/>
      <c r="E15" s="97">
        <v>2025</v>
      </c>
      <c r="F15" s="97"/>
      <c r="G15" s="97"/>
      <c r="H15" s="97"/>
      <c r="I15" s="97"/>
      <c r="J15" s="97"/>
      <c r="K15" s="97"/>
      <c r="L15" s="97"/>
      <c r="M15" s="97"/>
      <c r="N15" s="97"/>
      <c r="O15" s="97"/>
      <c r="P15" s="97"/>
      <c r="Q15" s="98"/>
    </row>
    <row r="16" spans="2:19" x14ac:dyDescent="0.25">
      <c r="B16" s="95" t="s">
        <v>24</v>
      </c>
      <c r="C16" s="96"/>
      <c r="D16" s="3"/>
      <c r="E16" s="134">
        <v>218834771006</v>
      </c>
      <c r="F16" s="97"/>
      <c r="G16" s="97"/>
      <c r="H16" s="97"/>
      <c r="I16" s="97"/>
      <c r="J16" s="97"/>
      <c r="K16" s="97"/>
      <c r="L16" s="97"/>
      <c r="M16" s="97"/>
      <c r="N16" s="97"/>
      <c r="O16" s="97"/>
      <c r="P16" s="97"/>
      <c r="Q16" s="98"/>
    </row>
    <row r="17" spans="2:17" x14ac:dyDescent="0.25">
      <c r="B17" s="95" t="s">
        <v>48</v>
      </c>
      <c r="C17" s="96"/>
      <c r="D17" s="3"/>
      <c r="E17" s="134">
        <v>230000000000</v>
      </c>
      <c r="F17" s="97"/>
      <c r="G17" s="97"/>
      <c r="H17" s="97"/>
      <c r="I17" s="97"/>
      <c r="J17" s="97"/>
      <c r="K17" s="97"/>
      <c r="L17" s="97"/>
      <c r="M17" s="97"/>
      <c r="N17" s="97"/>
      <c r="O17" s="97"/>
      <c r="P17" s="97"/>
      <c r="Q17" s="98"/>
    </row>
    <row r="18" spans="2:17" ht="18.75" customHeight="1" x14ac:dyDescent="0.25">
      <c r="B18" s="117"/>
      <c r="C18" s="118"/>
      <c r="D18" s="118"/>
      <c r="E18" s="118"/>
      <c r="F18" s="118"/>
      <c r="G18" s="118"/>
      <c r="H18" s="118"/>
      <c r="I18" s="118"/>
      <c r="J18" s="118"/>
      <c r="K18" s="118"/>
      <c r="L18" s="118"/>
      <c r="M18" s="118"/>
      <c r="N18" s="118"/>
      <c r="O18" s="118"/>
      <c r="P18" s="118"/>
      <c r="Q18" s="119"/>
    </row>
    <row r="19" spans="2:17" ht="16.5" customHeight="1" x14ac:dyDescent="0.25">
      <c r="B19" s="123" t="s">
        <v>8</v>
      </c>
      <c r="C19" s="124"/>
      <c r="D19" s="124"/>
      <c r="E19" s="124"/>
      <c r="F19" s="124"/>
      <c r="G19" s="124"/>
      <c r="H19" s="124"/>
      <c r="I19" s="124"/>
      <c r="J19" s="124"/>
      <c r="K19" s="124"/>
      <c r="L19" s="124"/>
      <c r="M19" s="124"/>
      <c r="N19" s="124"/>
      <c r="O19" s="124"/>
      <c r="P19" s="124"/>
      <c r="Q19" s="125"/>
    </row>
    <row r="20" spans="2:17" ht="16.5" customHeight="1" x14ac:dyDescent="0.25">
      <c r="B20" s="95" t="s">
        <v>20</v>
      </c>
      <c r="C20" s="96"/>
      <c r="D20" s="3"/>
      <c r="E20" s="128" t="s">
        <v>52</v>
      </c>
      <c r="F20" s="128"/>
      <c r="G20" s="128"/>
      <c r="H20" s="128"/>
      <c r="I20" s="128"/>
      <c r="J20" s="128"/>
      <c r="K20" s="128"/>
      <c r="L20" s="128"/>
      <c r="M20" s="128"/>
      <c r="N20" s="128"/>
      <c r="O20" s="128"/>
      <c r="P20" s="128"/>
      <c r="Q20" s="129"/>
    </row>
    <row r="21" spans="2:17" ht="16.5" customHeight="1" x14ac:dyDescent="0.25">
      <c r="B21" s="95" t="s">
        <v>21</v>
      </c>
      <c r="C21" s="96"/>
      <c r="D21" s="3"/>
      <c r="E21" s="132">
        <v>45443.853009259263</v>
      </c>
      <c r="F21" s="128"/>
      <c r="G21" s="128"/>
      <c r="H21" s="128"/>
      <c r="I21" s="128"/>
      <c r="J21" s="128"/>
      <c r="K21" s="128"/>
      <c r="L21" s="128"/>
      <c r="M21" s="128"/>
      <c r="N21" s="128"/>
      <c r="O21" s="128"/>
      <c r="P21" s="128"/>
      <c r="Q21" s="129"/>
    </row>
    <row r="22" spans="2:17" ht="16.5" customHeight="1" x14ac:dyDescent="0.25">
      <c r="B22" s="95" t="s">
        <v>22</v>
      </c>
      <c r="C22" s="96"/>
      <c r="D22" s="3"/>
      <c r="E22" s="97" t="s">
        <v>49</v>
      </c>
      <c r="F22" s="97"/>
      <c r="G22" s="97"/>
      <c r="H22" s="97"/>
      <c r="I22" s="97"/>
      <c r="J22" s="97"/>
      <c r="K22" s="97"/>
      <c r="L22" s="97"/>
      <c r="M22" s="97"/>
      <c r="N22" s="97"/>
      <c r="O22" s="97"/>
      <c r="P22" s="97"/>
      <c r="Q22" s="98"/>
    </row>
    <row r="23" spans="2:17" ht="47.25" customHeight="1" x14ac:dyDescent="0.25">
      <c r="B23" s="95" t="s">
        <v>23</v>
      </c>
      <c r="C23" s="96"/>
      <c r="D23" s="3"/>
      <c r="E23" s="136" t="s">
        <v>92</v>
      </c>
      <c r="F23" s="97"/>
      <c r="G23" s="97"/>
      <c r="H23" s="97"/>
      <c r="I23" s="97"/>
      <c r="J23" s="97"/>
      <c r="K23" s="97"/>
      <c r="L23" s="97"/>
      <c r="M23" s="97"/>
      <c r="N23" s="97"/>
      <c r="O23" s="97"/>
      <c r="P23" s="97"/>
      <c r="Q23" s="98"/>
    </row>
    <row r="24" spans="2:17" ht="14.25" customHeight="1" x14ac:dyDescent="0.25">
      <c r="B24" s="117"/>
      <c r="C24" s="118"/>
      <c r="D24" s="118"/>
      <c r="E24" s="118"/>
      <c r="F24" s="118"/>
      <c r="G24" s="118"/>
      <c r="H24" s="118"/>
      <c r="I24" s="118"/>
      <c r="J24" s="118"/>
      <c r="K24" s="118"/>
      <c r="L24" s="118"/>
      <c r="M24" s="118"/>
      <c r="N24" s="118"/>
      <c r="O24" s="118"/>
      <c r="P24" s="118"/>
      <c r="Q24" s="119"/>
    </row>
    <row r="25" spans="2:17" ht="15" customHeight="1" x14ac:dyDescent="0.25">
      <c r="B25" s="123" t="s">
        <v>19</v>
      </c>
      <c r="C25" s="124"/>
      <c r="D25" s="124"/>
      <c r="E25" s="124"/>
      <c r="F25" s="124"/>
      <c r="G25" s="124"/>
      <c r="H25" s="124"/>
      <c r="I25" s="124"/>
      <c r="J25" s="124"/>
      <c r="K25" s="124"/>
      <c r="L25" s="124"/>
      <c r="M25" s="124"/>
      <c r="N25" s="124"/>
      <c r="O25" s="124"/>
      <c r="P25" s="124"/>
      <c r="Q25" s="125"/>
    </row>
    <row r="26" spans="2:17" x14ac:dyDescent="0.25">
      <c r="B26" s="126" t="s">
        <v>9</v>
      </c>
      <c r="C26" s="127"/>
      <c r="D26" s="127"/>
      <c r="E26" s="97" t="s">
        <v>25</v>
      </c>
      <c r="F26" s="97"/>
      <c r="G26" s="97"/>
      <c r="H26" s="97"/>
      <c r="I26" s="97"/>
      <c r="J26" s="97"/>
      <c r="K26" s="97"/>
      <c r="L26" s="97"/>
      <c r="M26" s="97"/>
      <c r="N26" s="97"/>
      <c r="O26" s="97"/>
      <c r="P26" s="97"/>
      <c r="Q26" s="98"/>
    </row>
    <row r="27" spans="2:17" x14ac:dyDescent="0.25">
      <c r="B27" s="126" t="s">
        <v>10</v>
      </c>
      <c r="C27" s="127"/>
      <c r="D27" s="127"/>
      <c r="E27" s="97" t="s">
        <v>26</v>
      </c>
      <c r="F27" s="97"/>
      <c r="G27" s="97"/>
      <c r="H27" s="97"/>
      <c r="I27" s="97"/>
      <c r="J27" s="97"/>
      <c r="K27" s="97"/>
      <c r="L27" s="97"/>
      <c r="M27" s="97"/>
      <c r="N27" s="97"/>
      <c r="O27" s="97"/>
      <c r="P27" s="97"/>
      <c r="Q27" s="98"/>
    </row>
    <row r="28" spans="2:17" x14ac:dyDescent="0.25">
      <c r="B28" s="95" t="s">
        <v>11</v>
      </c>
      <c r="C28" s="96"/>
      <c r="D28" s="3"/>
      <c r="E28" s="128" t="s">
        <v>17</v>
      </c>
      <c r="F28" s="128"/>
      <c r="G28" s="128"/>
      <c r="H28" s="128"/>
      <c r="I28" s="128"/>
      <c r="J28" s="128"/>
      <c r="K28" s="128"/>
      <c r="L28" s="128"/>
      <c r="M28" s="128"/>
      <c r="N28" s="128"/>
      <c r="O28" s="128"/>
      <c r="P28" s="128"/>
      <c r="Q28" s="129"/>
    </row>
    <row r="29" spans="2:17" ht="17.25" customHeight="1" x14ac:dyDescent="0.25">
      <c r="B29" s="117"/>
      <c r="C29" s="118"/>
      <c r="D29" s="118"/>
      <c r="E29" s="118"/>
      <c r="F29" s="118"/>
      <c r="G29" s="118"/>
      <c r="H29" s="118"/>
      <c r="I29" s="118"/>
      <c r="J29" s="118"/>
      <c r="K29" s="118"/>
      <c r="L29" s="118"/>
      <c r="M29" s="118"/>
      <c r="N29" s="118"/>
      <c r="O29" s="118"/>
      <c r="P29" s="118"/>
      <c r="Q29" s="119"/>
    </row>
    <row r="30" spans="2:17" x14ac:dyDescent="0.25">
      <c r="B30" s="123" t="s">
        <v>12</v>
      </c>
      <c r="C30" s="124"/>
      <c r="D30" s="124"/>
      <c r="E30" s="124"/>
      <c r="F30" s="124"/>
      <c r="G30" s="124"/>
      <c r="H30" s="124"/>
      <c r="I30" s="124"/>
      <c r="J30" s="124"/>
      <c r="K30" s="124"/>
      <c r="L30" s="124"/>
      <c r="M30" s="124"/>
      <c r="N30" s="124"/>
      <c r="O30" s="124"/>
      <c r="P30" s="124"/>
      <c r="Q30" s="125"/>
    </row>
    <row r="31" spans="2:17" x14ac:dyDescent="0.25">
      <c r="B31" s="95" t="s">
        <v>47</v>
      </c>
      <c r="C31" s="96"/>
      <c r="D31" s="3"/>
      <c r="E31" s="97" t="s">
        <v>31</v>
      </c>
      <c r="F31" s="97"/>
      <c r="G31" s="97"/>
      <c r="H31" s="97"/>
      <c r="I31" s="97"/>
      <c r="J31" s="97"/>
      <c r="K31" s="97"/>
      <c r="L31" s="97"/>
      <c r="M31" s="97"/>
      <c r="N31" s="97"/>
      <c r="O31" s="97"/>
      <c r="P31" s="97"/>
      <c r="Q31" s="98"/>
    </row>
    <row r="32" spans="2:17" ht="16.5" customHeight="1" x14ac:dyDescent="0.25">
      <c r="B32" s="117"/>
      <c r="C32" s="118"/>
      <c r="D32" s="118"/>
      <c r="E32" s="118"/>
      <c r="F32" s="118"/>
      <c r="G32" s="118"/>
      <c r="H32" s="118"/>
      <c r="I32" s="118"/>
      <c r="J32" s="118"/>
      <c r="K32" s="118"/>
      <c r="L32" s="118"/>
      <c r="M32" s="118"/>
      <c r="N32" s="118"/>
      <c r="O32" s="118"/>
      <c r="P32" s="118"/>
      <c r="Q32" s="119"/>
    </row>
    <row r="33" spans="2:17" x14ac:dyDescent="0.25">
      <c r="B33" s="123" t="s">
        <v>15</v>
      </c>
      <c r="C33" s="124"/>
      <c r="D33" s="124"/>
      <c r="E33" s="124"/>
      <c r="F33" s="124"/>
      <c r="G33" s="124"/>
      <c r="H33" s="124"/>
      <c r="I33" s="124"/>
      <c r="J33" s="124"/>
      <c r="K33" s="124"/>
      <c r="L33" s="124"/>
      <c r="M33" s="124"/>
      <c r="N33" s="124"/>
      <c r="O33" s="124"/>
      <c r="P33" s="124"/>
      <c r="Q33" s="125"/>
    </row>
    <row r="34" spans="2:17" x14ac:dyDescent="0.25">
      <c r="B34" s="95" t="s">
        <v>13</v>
      </c>
      <c r="C34" s="96"/>
      <c r="D34" s="3"/>
      <c r="E34" s="97" t="s">
        <v>70</v>
      </c>
      <c r="F34" s="97"/>
      <c r="G34" s="97"/>
      <c r="H34" s="97"/>
      <c r="I34" s="97"/>
      <c r="J34" s="97"/>
      <c r="K34" s="97"/>
      <c r="L34" s="97"/>
      <c r="M34" s="97"/>
      <c r="N34" s="97"/>
      <c r="O34" s="97"/>
      <c r="P34" s="97"/>
      <c r="Q34" s="98"/>
    </row>
    <row r="35" spans="2:17" ht="15.75" thickBot="1" x14ac:dyDescent="0.3">
      <c r="B35" s="99" t="s">
        <v>14</v>
      </c>
      <c r="C35" s="100"/>
      <c r="D35" s="5"/>
      <c r="E35" s="101" t="s">
        <v>71</v>
      </c>
      <c r="F35" s="101"/>
      <c r="G35" s="101"/>
      <c r="H35" s="101"/>
      <c r="I35" s="101"/>
      <c r="J35" s="101"/>
      <c r="K35" s="101"/>
      <c r="L35" s="101"/>
      <c r="M35" s="101"/>
      <c r="N35" s="101"/>
      <c r="O35" s="101"/>
      <c r="P35" s="101"/>
      <c r="Q35" s="102"/>
    </row>
    <row r="38" spans="2:17" ht="15" customHeight="1" x14ac:dyDescent="0.25">
      <c r="B38" s="155" t="s">
        <v>27</v>
      </c>
      <c r="C38" s="155"/>
      <c r="D38" s="155" t="s">
        <v>28</v>
      </c>
      <c r="E38" s="155"/>
      <c r="F38" s="155"/>
      <c r="G38" s="155"/>
      <c r="H38" s="155" t="s">
        <v>29</v>
      </c>
      <c r="I38" s="155"/>
      <c r="J38" s="155"/>
      <c r="K38" s="155"/>
      <c r="L38" s="155"/>
      <c r="M38" s="155"/>
      <c r="N38" s="155"/>
      <c r="O38" s="155">
        <v>2023</v>
      </c>
      <c r="P38" s="205">
        <v>2024</v>
      </c>
      <c r="Q38" s="205">
        <v>2025</v>
      </c>
    </row>
    <row r="39" spans="2:17" x14ac:dyDescent="0.25">
      <c r="B39" s="155"/>
      <c r="C39" s="155"/>
      <c r="D39" s="155"/>
      <c r="E39" s="155"/>
      <c r="F39" s="155"/>
      <c r="G39" s="155"/>
      <c r="H39" s="155"/>
      <c r="I39" s="155"/>
      <c r="J39" s="155"/>
      <c r="K39" s="155"/>
      <c r="L39" s="155"/>
      <c r="M39" s="155"/>
      <c r="N39" s="155"/>
      <c r="O39" s="155"/>
      <c r="P39" s="206"/>
      <c r="Q39" s="206"/>
    </row>
    <row r="40" spans="2:17" ht="15" customHeight="1" x14ac:dyDescent="0.25">
      <c r="B40" s="87" t="s">
        <v>54</v>
      </c>
      <c r="C40" s="87"/>
      <c r="D40" s="78" t="s">
        <v>53</v>
      </c>
      <c r="E40" s="78"/>
      <c r="F40" s="78"/>
      <c r="G40" s="78"/>
      <c r="H40" s="156" t="s">
        <v>59</v>
      </c>
      <c r="I40" s="156"/>
      <c r="J40" s="156"/>
      <c r="K40" s="156"/>
      <c r="L40" s="156"/>
      <c r="M40" s="156"/>
      <c r="N40" s="156"/>
      <c r="O40" s="157">
        <v>4209249792</v>
      </c>
      <c r="P40" s="207">
        <v>0</v>
      </c>
      <c r="Q40" s="207">
        <v>0</v>
      </c>
    </row>
    <row r="41" spans="2:17" ht="15" customHeight="1" x14ac:dyDescent="0.25">
      <c r="B41" s="87"/>
      <c r="C41" s="87"/>
      <c r="D41" s="78"/>
      <c r="E41" s="78"/>
      <c r="F41" s="78"/>
      <c r="G41" s="78"/>
      <c r="H41" s="156"/>
      <c r="I41" s="156"/>
      <c r="J41" s="156"/>
      <c r="K41" s="156"/>
      <c r="L41" s="156"/>
      <c r="M41" s="156"/>
      <c r="N41" s="156"/>
      <c r="O41" s="157"/>
      <c r="P41" s="208"/>
      <c r="Q41" s="208"/>
    </row>
    <row r="42" spans="2:17" ht="15" customHeight="1" x14ac:dyDescent="0.25">
      <c r="B42" s="87"/>
      <c r="C42" s="87"/>
      <c r="D42" s="78"/>
      <c r="E42" s="78"/>
      <c r="F42" s="78"/>
      <c r="G42" s="78"/>
      <c r="H42" s="156" t="s">
        <v>60</v>
      </c>
      <c r="I42" s="156"/>
      <c r="J42" s="156"/>
      <c r="K42" s="156"/>
      <c r="L42" s="156"/>
      <c r="M42" s="156"/>
      <c r="N42" s="156"/>
      <c r="O42" s="157">
        <v>41707920000</v>
      </c>
      <c r="P42" s="207">
        <v>0</v>
      </c>
      <c r="Q42" s="207">
        <v>0</v>
      </c>
    </row>
    <row r="43" spans="2:17" x14ac:dyDescent="0.25">
      <c r="B43" s="87"/>
      <c r="C43" s="87"/>
      <c r="D43" s="78"/>
      <c r="E43" s="78"/>
      <c r="F43" s="78"/>
      <c r="G43" s="78"/>
      <c r="H43" s="156"/>
      <c r="I43" s="156"/>
      <c r="J43" s="156"/>
      <c r="K43" s="156"/>
      <c r="L43" s="156"/>
      <c r="M43" s="156"/>
      <c r="N43" s="156"/>
      <c r="O43" s="157"/>
      <c r="P43" s="208"/>
      <c r="Q43" s="208"/>
    </row>
    <row r="44" spans="2:17" ht="15" customHeight="1" x14ac:dyDescent="0.25">
      <c r="B44" s="87"/>
      <c r="C44" s="87"/>
      <c r="D44" s="78"/>
      <c r="E44" s="78"/>
      <c r="F44" s="78"/>
      <c r="G44" s="78"/>
      <c r="H44" s="156" t="s">
        <v>61</v>
      </c>
      <c r="I44" s="156"/>
      <c r="J44" s="156"/>
      <c r="K44" s="156"/>
      <c r="L44" s="156"/>
      <c r="M44" s="156"/>
      <c r="N44" s="156"/>
      <c r="O44" s="157">
        <v>6460389130</v>
      </c>
      <c r="P44" s="207">
        <v>0</v>
      </c>
      <c r="Q44" s="207">
        <v>0</v>
      </c>
    </row>
    <row r="45" spans="2:17" x14ac:dyDescent="0.25">
      <c r="B45" s="87"/>
      <c r="C45" s="87"/>
      <c r="D45" s="78"/>
      <c r="E45" s="78"/>
      <c r="F45" s="78"/>
      <c r="G45" s="78"/>
      <c r="H45" s="156"/>
      <c r="I45" s="156"/>
      <c r="J45" s="156"/>
      <c r="K45" s="156"/>
      <c r="L45" s="156"/>
      <c r="M45" s="156"/>
      <c r="N45" s="156"/>
      <c r="O45" s="157"/>
      <c r="P45" s="208"/>
      <c r="Q45" s="208"/>
    </row>
    <row r="46" spans="2:17" ht="15" customHeight="1" x14ac:dyDescent="0.25">
      <c r="B46" s="87"/>
      <c r="C46" s="87"/>
      <c r="D46" s="90" t="s">
        <v>30</v>
      </c>
      <c r="E46" s="90"/>
      <c r="F46" s="90"/>
      <c r="G46" s="90"/>
      <c r="H46" s="90"/>
      <c r="I46" s="90"/>
      <c r="J46" s="90"/>
      <c r="K46" s="90"/>
      <c r="L46" s="90"/>
      <c r="M46" s="90"/>
      <c r="N46" s="90"/>
      <c r="O46" s="6">
        <f>SUM(O40:O45)</f>
        <v>52377558922</v>
      </c>
      <c r="P46" s="6">
        <f>SUM(P40:P45)</f>
        <v>0</v>
      </c>
      <c r="Q46" s="6">
        <f>SUM(Q40:Q45)</f>
        <v>0</v>
      </c>
    </row>
    <row r="47" spans="2:17" ht="15" customHeight="1" x14ac:dyDescent="0.25">
      <c r="B47" s="87"/>
      <c r="C47" s="87"/>
      <c r="D47" s="78" t="s">
        <v>55</v>
      </c>
      <c r="E47" s="78"/>
      <c r="F47" s="78"/>
      <c r="G47" s="78"/>
      <c r="H47" s="78" t="s">
        <v>62</v>
      </c>
      <c r="I47" s="78"/>
      <c r="J47" s="78"/>
      <c r="K47" s="78"/>
      <c r="L47" s="78"/>
      <c r="M47" s="78"/>
      <c r="N47" s="78"/>
      <c r="O47" s="157">
        <v>16607859916</v>
      </c>
      <c r="P47" s="207">
        <v>0</v>
      </c>
      <c r="Q47" s="207">
        <v>0</v>
      </c>
    </row>
    <row r="48" spans="2:17" ht="15" customHeight="1" x14ac:dyDescent="0.25">
      <c r="B48" s="87"/>
      <c r="C48" s="87"/>
      <c r="D48" s="78"/>
      <c r="E48" s="78"/>
      <c r="F48" s="78"/>
      <c r="G48" s="78"/>
      <c r="H48" s="78"/>
      <c r="I48" s="78"/>
      <c r="J48" s="78"/>
      <c r="K48" s="78"/>
      <c r="L48" s="78"/>
      <c r="M48" s="78"/>
      <c r="N48" s="78"/>
      <c r="O48" s="157"/>
      <c r="P48" s="208"/>
      <c r="Q48" s="208"/>
    </row>
    <row r="49" spans="2:17" ht="15" customHeight="1" x14ac:dyDescent="0.25">
      <c r="B49" s="87"/>
      <c r="C49" s="87"/>
      <c r="D49" s="78"/>
      <c r="E49" s="78"/>
      <c r="F49" s="78"/>
      <c r="G49" s="78"/>
      <c r="H49" s="78" t="s">
        <v>63</v>
      </c>
      <c r="I49" s="78"/>
      <c r="J49" s="78"/>
      <c r="K49" s="78"/>
      <c r="L49" s="78"/>
      <c r="M49" s="78"/>
      <c r="N49" s="78"/>
      <c r="O49" s="157">
        <v>138149246128</v>
      </c>
      <c r="P49" s="207">
        <v>0</v>
      </c>
      <c r="Q49" s="207">
        <v>0</v>
      </c>
    </row>
    <row r="50" spans="2:17" ht="15" customHeight="1" x14ac:dyDescent="0.25">
      <c r="B50" s="87"/>
      <c r="C50" s="87"/>
      <c r="D50" s="78"/>
      <c r="E50" s="78"/>
      <c r="F50" s="78"/>
      <c r="G50" s="78"/>
      <c r="H50" s="78"/>
      <c r="I50" s="78"/>
      <c r="J50" s="78"/>
      <c r="K50" s="78"/>
      <c r="L50" s="78"/>
      <c r="M50" s="78"/>
      <c r="N50" s="78"/>
      <c r="O50" s="157"/>
      <c r="P50" s="208"/>
      <c r="Q50" s="208"/>
    </row>
    <row r="51" spans="2:17" ht="15" customHeight="1" x14ac:dyDescent="0.25">
      <c r="B51" s="87"/>
      <c r="C51" s="87"/>
      <c r="D51" s="78"/>
      <c r="E51" s="78"/>
      <c r="F51" s="78"/>
      <c r="G51" s="78"/>
      <c r="H51" s="78" t="s">
        <v>64</v>
      </c>
      <c r="I51" s="78"/>
      <c r="J51" s="78"/>
      <c r="K51" s="78"/>
      <c r="L51" s="78"/>
      <c r="M51" s="78"/>
      <c r="N51" s="78"/>
      <c r="O51" s="157">
        <v>5838961433</v>
      </c>
      <c r="P51" s="207">
        <v>0</v>
      </c>
      <c r="Q51" s="207">
        <v>0</v>
      </c>
    </row>
    <row r="52" spans="2:17" x14ac:dyDescent="0.25">
      <c r="B52" s="87"/>
      <c r="C52" s="87"/>
      <c r="D52" s="78"/>
      <c r="E52" s="78"/>
      <c r="F52" s="78"/>
      <c r="G52" s="78"/>
      <c r="H52" s="78"/>
      <c r="I52" s="78"/>
      <c r="J52" s="78"/>
      <c r="K52" s="78"/>
      <c r="L52" s="78"/>
      <c r="M52" s="78"/>
      <c r="N52" s="78"/>
      <c r="O52" s="157"/>
      <c r="P52" s="208"/>
      <c r="Q52" s="208"/>
    </row>
    <row r="53" spans="2:17" ht="15" customHeight="1" x14ac:dyDescent="0.25">
      <c r="B53" s="87"/>
      <c r="C53" s="87"/>
      <c r="D53" s="90" t="s">
        <v>30</v>
      </c>
      <c r="E53" s="90"/>
      <c r="F53" s="90"/>
      <c r="G53" s="90"/>
      <c r="H53" s="90"/>
      <c r="I53" s="90"/>
      <c r="J53" s="90"/>
      <c r="K53" s="90"/>
      <c r="L53" s="90"/>
      <c r="M53" s="90"/>
      <c r="N53" s="90"/>
      <c r="O53" s="6">
        <f>SUM(O47:O52)</f>
        <v>160596067477</v>
      </c>
      <c r="P53" s="6">
        <f>SUM(P47:P52)</f>
        <v>0</v>
      </c>
      <c r="Q53" s="6">
        <f>SUM(Q47:Q52)</f>
        <v>0</v>
      </c>
    </row>
    <row r="54" spans="2:17" ht="15" customHeight="1" x14ac:dyDescent="0.25">
      <c r="B54" s="87"/>
      <c r="C54" s="87"/>
      <c r="D54" s="78" t="s">
        <v>56</v>
      </c>
      <c r="E54" s="78"/>
      <c r="F54" s="78"/>
      <c r="G54" s="78"/>
      <c r="H54" s="78" t="s">
        <v>65</v>
      </c>
      <c r="I54" s="78"/>
      <c r="J54" s="78"/>
      <c r="K54" s="78"/>
      <c r="L54" s="78"/>
      <c r="M54" s="78"/>
      <c r="N54" s="78"/>
      <c r="O54" s="157">
        <v>201635900</v>
      </c>
      <c r="P54" s="207">
        <v>0</v>
      </c>
      <c r="Q54" s="207">
        <v>0</v>
      </c>
    </row>
    <row r="55" spans="2:17" x14ac:dyDescent="0.25">
      <c r="B55" s="87"/>
      <c r="C55" s="87"/>
      <c r="D55" s="78"/>
      <c r="E55" s="78"/>
      <c r="F55" s="78"/>
      <c r="G55" s="78"/>
      <c r="H55" s="78"/>
      <c r="I55" s="78"/>
      <c r="J55" s="78"/>
      <c r="K55" s="78"/>
      <c r="L55" s="78"/>
      <c r="M55" s="78"/>
      <c r="N55" s="78"/>
      <c r="O55" s="157"/>
      <c r="P55" s="208"/>
      <c r="Q55" s="208"/>
    </row>
    <row r="56" spans="2:17" ht="15" customHeight="1" x14ac:dyDescent="0.25">
      <c r="B56" s="87"/>
      <c r="C56" s="87"/>
      <c r="D56" s="78"/>
      <c r="E56" s="78"/>
      <c r="F56" s="78"/>
      <c r="G56" s="78"/>
      <c r="H56" s="78" t="s">
        <v>66</v>
      </c>
      <c r="I56" s="78"/>
      <c r="J56" s="78"/>
      <c r="K56" s="78"/>
      <c r="L56" s="78"/>
      <c r="M56" s="78"/>
      <c r="N56" s="78"/>
      <c r="O56" s="157">
        <v>654513068</v>
      </c>
      <c r="P56" s="207">
        <v>0</v>
      </c>
      <c r="Q56" s="207">
        <v>0</v>
      </c>
    </row>
    <row r="57" spans="2:17" x14ac:dyDescent="0.25">
      <c r="B57" s="87"/>
      <c r="C57" s="87"/>
      <c r="D57" s="78"/>
      <c r="E57" s="78"/>
      <c r="F57" s="78"/>
      <c r="G57" s="78"/>
      <c r="H57" s="78"/>
      <c r="I57" s="78"/>
      <c r="J57" s="78"/>
      <c r="K57" s="78"/>
      <c r="L57" s="78"/>
      <c r="M57" s="78"/>
      <c r="N57" s="78"/>
      <c r="O57" s="157"/>
      <c r="P57" s="208"/>
      <c r="Q57" s="208"/>
    </row>
    <row r="58" spans="2:17" ht="15" customHeight="1" x14ac:dyDescent="0.25">
      <c r="B58" s="87"/>
      <c r="C58" s="87"/>
      <c r="D58" s="78"/>
      <c r="E58" s="78"/>
      <c r="F58" s="78"/>
      <c r="G58" s="78"/>
      <c r="H58" s="78" t="s">
        <v>67</v>
      </c>
      <c r="I58" s="78"/>
      <c r="J58" s="78"/>
      <c r="K58" s="78"/>
      <c r="L58" s="78"/>
      <c r="M58" s="78"/>
      <c r="N58" s="78"/>
      <c r="O58" s="157">
        <v>287480198</v>
      </c>
      <c r="P58" s="207">
        <v>0</v>
      </c>
      <c r="Q58" s="207">
        <v>0</v>
      </c>
    </row>
    <row r="59" spans="2:17" x14ac:dyDescent="0.25">
      <c r="B59" s="87"/>
      <c r="C59" s="87"/>
      <c r="D59" s="78"/>
      <c r="E59" s="78"/>
      <c r="F59" s="78"/>
      <c r="G59" s="78"/>
      <c r="H59" s="78"/>
      <c r="I59" s="78"/>
      <c r="J59" s="78"/>
      <c r="K59" s="78"/>
      <c r="L59" s="78"/>
      <c r="M59" s="78"/>
      <c r="N59" s="78"/>
      <c r="O59" s="157"/>
      <c r="P59" s="208"/>
      <c r="Q59" s="208"/>
    </row>
    <row r="60" spans="2:17" ht="15" customHeight="1" x14ac:dyDescent="0.25">
      <c r="B60" s="87"/>
      <c r="C60" s="87"/>
      <c r="D60" s="90" t="s">
        <v>30</v>
      </c>
      <c r="E60" s="90"/>
      <c r="F60" s="90"/>
      <c r="G60" s="90"/>
      <c r="H60" s="90"/>
      <c r="I60" s="90"/>
      <c r="J60" s="90"/>
      <c r="K60" s="90"/>
      <c r="L60" s="90"/>
      <c r="M60" s="90"/>
      <c r="N60" s="90"/>
      <c r="O60" s="6">
        <f>SUM(O54:O59)</f>
        <v>1143629166</v>
      </c>
      <c r="P60" s="6">
        <f>SUM(P54:P59)</f>
        <v>0</v>
      </c>
      <c r="Q60" s="6">
        <f>SUM(Q54:Q59)</f>
        <v>0</v>
      </c>
    </row>
    <row r="61" spans="2:17" ht="15" customHeight="1" x14ac:dyDescent="0.25">
      <c r="B61" s="87" t="s">
        <v>57</v>
      </c>
      <c r="C61" s="87"/>
      <c r="D61" s="87" t="s">
        <v>58</v>
      </c>
      <c r="E61" s="87"/>
      <c r="F61" s="87"/>
      <c r="G61" s="204"/>
      <c r="H61" s="78" t="s">
        <v>68</v>
      </c>
      <c r="I61" s="78"/>
      <c r="J61" s="78"/>
      <c r="K61" s="78"/>
      <c r="L61" s="78"/>
      <c r="M61" s="78"/>
      <c r="N61" s="78"/>
      <c r="O61" s="157">
        <v>1122840686</v>
      </c>
      <c r="P61" s="207">
        <v>0</v>
      </c>
      <c r="Q61" s="207">
        <v>0</v>
      </c>
    </row>
    <row r="62" spans="2:17" x14ac:dyDescent="0.25">
      <c r="B62" s="87"/>
      <c r="C62" s="87"/>
      <c r="D62" s="87"/>
      <c r="E62" s="87"/>
      <c r="F62" s="87"/>
      <c r="G62" s="204"/>
      <c r="H62" s="78"/>
      <c r="I62" s="78"/>
      <c r="J62" s="78"/>
      <c r="K62" s="78"/>
      <c r="L62" s="78"/>
      <c r="M62" s="78"/>
      <c r="N62" s="78"/>
      <c r="O62" s="157"/>
      <c r="P62" s="208"/>
      <c r="Q62" s="208"/>
    </row>
    <row r="63" spans="2:17" ht="15" customHeight="1" x14ac:dyDescent="0.25">
      <c r="B63" s="87"/>
      <c r="C63" s="87"/>
      <c r="D63" s="87"/>
      <c r="E63" s="87"/>
      <c r="F63" s="87"/>
      <c r="G63" s="204"/>
      <c r="H63" s="78" t="s">
        <v>69</v>
      </c>
      <c r="I63" s="78"/>
      <c r="J63" s="78"/>
      <c r="K63" s="78"/>
      <c r="L63" s="78"/>
      <c r="M63" s="78"/>
      <c r="N63" s="78"/>
      <c r="O63" s="157">
        <v>3594674755</v>
      </c>
      <c r="P63" s="207">
        <v>0</v>
      </c>
      <c r="Q63" s="207">
        <v>0</v>
      </c>
    </row>
    <row r="64" spans="2:17" x14ac:dyDescent="0.25">
      <c r="B64" s="87"/>
      <c r="C64" s="87"/>
      <c r="D64" s="87"/>
      <c r="E64" s="87"/>
      <c r="F64" s="87"/>
      <c r="G64" s="204"/>
      <c r="H64" s="78"/>
      <c r="I64" s="78"/>
      <c r="J64" s="78"/>
      <c r="K64" s="78"/>
      <c r="L64" s="78"/>
      <c r="M64" s="78"/>
      <c r="N64" s="78"/>
      <c r="O64" s="157"/>
      <c r="P64" s="208"/>
      <c r="Q64" s="208"/>
    </row>
    <row r="65" spans="2:17" ht="15.75" customHeight="1" x14ac:dyDescent="0.25">
      <c r="B65" s="87"/>
      <c r="C65" s="87"/>
      <c r="D65" s="90" t="s">
        <v>30</v>
      </c>
      <c r="E65" s="90"/>
      <c r="F65" s="90"/>
      <c r="G65" s="90"/>
      <c r="H65" s="90"/>
      <c r="I65" s="90"/>
      <c r="J65" s="90"/>
      <c r="K65" s="90"/>
      <c r="L65" s="90"/>
      <c r="M65" s="90"/>
      <c r="N65" s="90"/>
      <c r="O65" s="6">
        <f>O61+O63</f>
        <v>4717515441</v>
      </c>
      <c r="P65" s="6">
        <f>P61+P63</f>
        <v>0</v>
      </c>
      <c r="Q65" s="6">
        <f>Q61+Q63</f>
        <v>0</v>
      </c>
    </row>
    <row r="66" spans="2:17" x14ac:dyDescent="0.25">
      <c r="B66" s="209" t="s">
        <v>46</v>
      </c>
      <c r="C66" s="209"/>
      <c r="D66" s="209"/>
      <c r="E66" s="209"/>
      <c r="F66" s="209"/>
      <c r="G66" s="209"/>
      <c r="H66" s="209"/>
      <c r="I66" s="209"/>
      <c r="J66" s="209"/>
      <c r="K66" s="209"/>
      <c r="L66" s="209"/>
      <c r="M66" s="209"/>
      <c r="N66" s="209"/>
      <c r="O66" s="22">
        <f>O46+O53+O60+O65</f>
        <v>218834771006</v>
      </c>
      <c r="P66" s="22">
        <f>P46+P53+P60+P65</f>
        <v>0</v>
      </c>
      <c r="Q66" s="22">
        <f>Q46+Q53+Q60+Q65</f>
        <v>0</v>
      </c>
    </row>
    <row r="67" spans="2:17" x14ac:dyDescent="0.25">
      <c r="B67" s="20"/>
      <c r="C67" s="20"/>
      <c r="D67" s="20"/>
      <c r="E67" s="20"/>
      <c r="F67" s="20"/>
      <c r="G67" s="20"/>
      <c r="H67" s="20"/>
      <c r="I67" s="20"/>
      <c r="J67" s="20"/>
      <c r="K67" s="20"/>
      <c r="L67" s="20"/>
      <c r="M67" s="20"/>
      <c r="N67" s="20"/>
      <c r="O67" s="21"/>
      <c r="P67" s="21"/>
      <c r="Q67" s="21"/>
    </row>
    <row r="68" spans="2:17" hidden="1" x14ac:dyDescent="0.25"/>
    <row r="69" spans="2:17" ht="16.5" hidden="1" customHeight="1" x14ac:dyDescent="0.25">
      <c r="B69" s="192" t="s">
        <v>84</v>
      </c>
      <c r="C69" s="193"/>
      <c r="D69" s="193"/>
      <c r="E69" s="193"/>
      <c r="F69" s="193"/>
      <c r="G69" s="193"/>
      <c r="H69" s="193"/>
      <c r="I69" s="193"/>
      <c r="J69" s="193"/>
      <c r="K69" s="193"/>
      <c r="L69" s="193"/>
      <c r="M69" s="193"/>
      <c r="N69" s="193"/>
      <c r="O69" s="193"/>
      <c r="P69" s="193"/>
      <c r="Q69" s="194"/>
    </row>
    <row r="70" spans="2:17" ht="38.25" hidden="1" customHeight="1" x14ac:dyDescent="0.25">
      <c r="B70" s="195" t="s">
        <v>32</v>
      </c>
      <c r="C70" s="75" t="s">
        <v>33</v>
      </c>
      <c r="D70" s="197" t="s">
        <v>34</v>
      </c>
      <c r="E70" s="198"/>
      <c r="F70" s="199"/>
      <c r="G70" s="75" t="s">
        <v>35</v>
      </c>
      <c r="H70" s="174" t="s">
        <v>85</v>
      </c>
      <c r="I70" s="203"/>
      <c r="J70" s="10" t="s">
        <v>37</v>
      </c>
      <c r="K70" s="197" t="s">
        <v>38</v>
      </c>
      <c r="L70" s="199"/>
      <c r="M70" s="174" t="s">
        <v>86</v>
      </c>
      <c r="N70" s="203"/>
      <c r="O70" s="75" t="s">
        <v>40</v>
      </c>
      <c r="P70" s="174" t="s">
        <v>41</v>
      </c>
      <c r="Q70" s="175"/>
    </row>
    <row r="71" spans="2:17" ht="49.5" hidden="1" customHeight="1" x14ac:dyDescent="0.25">
      <c r="B71" s="196"/>
      <c r="C71" s="76"/>
      <c r="D71" s="200"/>
      <c r="E71" s="201"/>
      <c r="F71" s="202"/>
      <c r="G71" s="76"/>
      <c r="H71" s="10" t="s">
        <v>42</v>
      </c>
      <c r="I71" s="10" t="s">
        <v>43</v>
      </c>
      <c r="J71" s="10"/>
      <c r="K71" s="200"/>
      <c r="L71" s="202"/>
      <c r="M71" s="10" t="s">
        <v>42</v>
      </c>
      <c r="N71" s="10" t="s">
        <v>43</v>
      </c>
      <c r="O71" s="76"/>
      <c r="P71" s="10" t="s">
        <v>51</v>
      </c>
      <c r="Q71" s="12" t="s">
        <v>44</v>
      </c>
    </row>
    <row r="72" spans="2:17" ht="63.75" hidden="1" customHeight="1" x14ac:dyDescent="0.25">
      <c r="B72" s="176" t="s">
        <v>72</v>
      </c>
      <c r="C72" s="179">
        <v>2021011000032</v>
      </c>
      <c r="D72" s="182" t="s">
        <v>53</v>
      </c>
      <c r="E72" s="183"/>
      <c r="F72" s="184"/>
      <c r="G72" s="8" t="s">
        <v>73</v>
      </c>
      <c r="H72" s="7"/>
      <c r="I72" s="7"/>
      <c r="J72" s="7"/>
      <c r="K72" s="164" t="s">
        <v>45</v>
      </c>
      <c r="L72" s="165"/>
      <c r="M72" s="7" t="s">
        <v>45</v>
      </c>
      <c r="N72" s="7" t="s">
        <v>45</v>
      </c>
      <c r="O72" s="7" t="s">
        <v>45</v>
      </c>
      <c r="P72" s="9"/>
      <c r="Q72" s="13"/>
    </row>
    <row r="73" spans="2:17" ht="32.25" hidden="1" customHeight="1" x14ac:dyDescent="0.25">
      <c r="B73" s="177"/>
      <c r="C73" s="180"/>
      <c r="D73" s="166" t="s">
        <v>74</v>
      </c>
      <c r="E73" s="167"/>
      <c r="F73" s="168"/>
      <c r="G73" s="172" t="s">
        <v>75</v>
      </c>
      <c r="H73" s="59"/>
      <c r="I73" s="59"/>
      <c r="J73" s="7"/>
      <c r="K73" s="164" t="s">
        <v>76</v>
      </c>
      <c r="L73" s="165"/>
      <c r="M73" s="7">
        <v>297</v>
      </c>
      <c r="N73" s="7">
        <v>297</v>
      </c>
      <c r="O73" s="7">
        <v>64</v>
      </c>
      <c r="P73" s="48"/>
      <c r="Q73" s="50"/>
    </row>
    <row r="74" spans="2:17" ht="30.75" hidden="1" customHeight="1" x14ac:dyDescent="0.25">
      <c r="B74" s="177"/>
      <c r="C74" s="180"/>
      <c r="D74" s="169"/>
      <c r="E74" s="170"/>
      <c r="F74" s="171"/>
      <c r="G74" s="173"/>
      <c r="H74" s="60"/>
      <c r="I74" s="60"/>
      <c r="J74" s="7"/>
      <c r="K74" s="164" t="s">
        <v>77</v>
      </c>
      <c r="L74" s="165"/>
      <c r="M74" s="7">
        <v>87</v>
      </c>
      <c r="N74" s="7">
        <v>87</v>
      </c>
      <c r="O74" s="7">
        <v>49</v>
      </c>
      <c r="P74" s="49"/>
      <c r="Q74" s="51"/>
    </row>
    <row r="75" spans="2:17" ht="45" hidden="1" customHeight="1" x14ac:dyDescent="0.25">
      <c r="B75" s="177"/>
      <c r="C75" s="180"/>
      <c r="D75" s="166" t="s">
        <v>56</v>
      </c>
      <c r="E75" s="167"/>
      <c r="F75" s="168"/>
      <c r="G75" s="172" t="s">
        <v>78</v>
      </c>
      <c r="H75" s="59"/>
      <c r="I75" s="59"/>
      <c r="J75" s="7"/>
      <c r="K75" s="164" t="s">
        <v>79</v>
      </c>
      <c r="L75" s="165"/>
      <c r="M75" s="7">
        <v>841</v>
      </c>
      <c r="N75" s="7">
        <v>841</v>
      </c>
      <c r="O75" s="7">
        <v>252</v>
      </c>
      <c r="P75" s="48"/>
      <c r="Q75" s="50"/>
    </row>
    <row r="76" spans="2:17" ht="31.5" hidden="1" customHeight="1" x14ac:dyDescent="0.25">
      <c r="B76" s="177"/>
      <c r="C76" s="180"/>
      <c r="D76" s="169"/>
      <c r="E76" s="170"/>
      <c r="F76" s="171"/>
      <c r="G76" s="173"/>
      <c r="H76" s="60"/>
      <c r="I76" s="60"/>
      <c r="J76" s="7"/>
      <c r="K76" s="164" t="s">
        <v>80</v>
      </c>
      <c r="L76" s="165"/>
      <c r="M76" s="7">
        <v>1039</v>
      </c>
      <c r="N76" s="7">
        <v>1039</v>
      </c>
      <c r="O76" s="7">
        <v>153</v>
      </c>
      <c r="P76" s="49"/>
      <c r="Q76" s="51"/>
    </row>
    <row r="77" spans="2:17" ht="64.5" hidden="1" thickBot="1" x14ac:dyDescent="0.3">
      <c r="B77" s="178"/>
      <c r="C77" s="181"/>
      <c r="D77" s="185" t="s">
        <v>81</v>
      </c>
      <c r="E77" s="186"/>
      <c r="F77" s="187"/>
      <c r="G77" s="16" t="s">
        <v>82</v>
      </c>
      <c r="H77" s="17"/>
      <c r="I77" s="17"/>
      <c r="J77" s="17"/>
      <c r="K77" s="188" t="s">
        <v>45</v>
      </c>
      <c r="L77" s="189"/>
      <c r="M77" s="17" t="s">
        <v>45</v>
      </c>
      <c r="N77" s="17" t="s">
        <v>45</v>
      </c>
      <c r="O77" s="17" t="s">
        <v>45</v>
      </c>
      <c r="P77" s="18"/>
      <c r="Q77" s="19"/>
    </row>
    <row r="78" spans="2:17" ht="16.5" hidden="1" customHeight="1" thickBot="1" x14ac:dyDescent="0.3">
      <c r="B78" s="158" t="s">
        <v>87</v>
      </c>
      <c r="C78" s="159"/>
      <c r="D78" s="159"/>
      <c r="E78" s="159"/>
      <c r="F78" s="159"/>
      <c r="G78" s="159"/>
      <c r="H78" s="159"/>
      <c r="I78" s="159"/>
      <c r="J78" s="159"/>
      <c r="K78" s="159"/>
      <c r="L78" s="159"/>
      <c r="M78" s="159"/>
      <c r="N78" s="159"/>
      <c r="O78" s="160"/>
      <c r="P78" s="14">
        <f>SUM(P72:P77)</f>
        <v>0</v>
      </c>
      <c r="Q78" s="15">
        <f>SUM(Q72:Q77)</f>
        <v>0</v>
      </c>
    </row>
  </sheetData>
  <mergeCells count="146">
    <mergeCell ref="P58:P59"/>
    <mergeCell ref="Q58:Q59"/>
    <mergeCell ref="P61:P62"/>
    <mergeCell ref="Q61:Q62"/>
    <mergeCell ref="P63:P64"/>
    <mergeCell ref="Q63:Q64"/>
    <mergeCell ref="P51:P52"/>
    <mergeCell ref="Q51:Q52"/>
    <mergeCell ref="P54:P55"/>
    <mergeCell ref="Q54:Q55"/>
    <mergeCell ref="P56:P57"/>
    <mergeCell ref="Q56:Q57"/>
    <mergeCell ref="P44:P45"/>
    <mergeCell ref="Q44:Q45"/>
    <mergeCell ref="P47:P48"/>
    <mergeCell ref="Q47:Q48"/>
    <mergeCell ref="P49:P50"/>
    <mergeCell ref="Q49:Q50"/>
    <mergeCell ref="K76:L76"/>
    <mergeCell ref="D77:F77"/>
    <mergeCell ref="K77:L77"/>
    <mergeCell ref="H73:H74"/>
    <mergeCell ref="I73:I74"/>
    <mergeCell ref="K73:L73"/>
    <mergeCell ref="B66:N66"/>
    <mergeCell ref="B69:Q69"/>
    <mergeCell ref="B70:B71"/>
    <mergeCell ref="C70:C71"/>
    <mergeCell ref="D70:F71"/>
    <mergeCell ref="G70:G71"/>
    <mergeCell ref="H70:I70"/>
    <mergeCell ref="K70:L71"/>
    <mergeCell ref="M70:N70"/>
    <mergeCell ref="O70:O71"/>
    <mergeCell ref="D60:N60"/>
    <mergeCell ref="B61:C65"/>
    <mergeCell ref="B78:O78"/>
    <mergeCell ref="P38:P39"/>
    <mergeCell ref="Q38:Q39"/>
    <mergeCell ref="P40:P41"/>
    <mergeCell ref="Q40:Q41"/>
    <mergeCell ref="P42:P43"/>
    <mergeCell ref="Q42:Q43"/>
    <mergeCell ref="P73:P74"/>
    <mergeCell ref="Q73:Q74"/>
    <mergeCell ref="K74:L74"/>
    <mergeCell ref="D75:F76"/>
    <mergeCell ref="G75:G76"/>
    <mergeCell ref="H75:H76"/>
    <mergeCell ref="I75:I76"/>
    <mergeCell ref="K75:L75"/>
    <mergeCell ref="P75:P76"/>
    <mergeCell ref="Q75:Q76"/>
    <mergeCell ref="P70:Q70"/>
    <mergeCell ref="B72:B77"/>
    <mergeCell ref="C72:C77"/>
    <mergeCell ref="D72:F72"/>
    <mergeCell ref="K72:L72"/>
    <mergeCell ref="D73:F74"/>
    <mergeCell ref="G73:G74"/>
    <mergeCell ref="D61:F64"/>
    <mergeCell ref="G61:G64"/>
    <mergeCell ref="H61:N62"/>
    <mergeCell ref="O61:O62"/>
    <mergeCell ref="H63:N64"/>
    <mergeCell ref="O63:O64"/>
    <mergeCell ref="D65:N65"/>
    <mergeCell ref="D53:N53"/>
    <mergeCell ref="D54:G59"/>
    <mergeCell ref="H54:N55"/>
    <mergeCell ref="O54:O55"/>
    <mergeCell ref="H56:N57"/>
    <mergeCell ref="O56:O57"/>
    <mergeCell ref="H58:N59"/>
    <mergeCell ref="O58:O59"/>
    <mergeCell ref="B38:C39"/>
    <mergeCell ref="D38:G39"/>
    <mergeCell ref="H38:N39"/>
    <mergeCell ref="O38:O39"/>
    <mergeCell ref="B40:C60"/>
    <mergeCell ref="D40:G45"/>
    <mergeCell ref="H40:N41"/>
    <mergeCell ref="O40:O41"/>
    <mergeCell ref="H42:N43"/>
    <mergeCell ref="O42:O43"/>
    <mergeCell ref="H44:N45"/>
    <mergeCell ref="O44:O45"/>
    <mergeCell ref="D46:N46"/>
    <mergeCell ref="D47:G52"/>
    <mergeCell ref="H47:N48"/>
    <mergeCell ref="O47:O48"/>
    <mergeCell ref="H49:N50"/>
    <mergeCell ref="O49:O50"/>
    <mergeCell ref="H51:N52"/>
    <mergeCell ref="O51:O52"/>
    <mergeCell ref="B32:Q32"/>
    <mergeCell ref="B33:Q33"/>
    <mergeCell ref="B34:C34"/>
    <mergeCell ref="E34:Q34"/>
    <mergeCell ref="B35:C35"/>
    <mergeCell ref="E35:Q35"/>
    <mergeCell ref="B28:C28"/>
    <mergeCell ref="E28:Q28"/>
    <mergeCell ref="B29:Q29"/>
    <mergeCell ref="B30:Q30"/>
    <mergeCell ref="B31:C31"/>
    <mergeCell ref="E31:Q31"/>
    <mergeCell ref="B24:Q24"/>
    <mergeCell ref="B25:Q25"/>
    <mergeCell ref="B26:D26"/>
    <mergeCell ref="E26:Q26"/>
    <mergeCell ref="B27:D27"/>
    <mergeCell ref="E27:Q27"/>
    <mergeCell ref="B21:C21"/>
    <mergeCell ref="E21:Q21"/>
    <mergeCell ref="B22:C22"/>
    <mergeCell ref="E22:Q22"/>
    <mergeCell ref="B23:C23"/>
    <mergeCell ref="E23:Q23"/>
    <mergeCell ref="B17:C17"/>
    <mergeCell ref="E17:Q17"/>
    <mergeCell ref="B18:Q18"/>
    <mergeCell ref="B19:Q19"/>
    <mergeCell ref="B20:C20"/>
    <mergeCell ref="E20:Q20"/>
    <mergeCell ref="B14:C14"/>
    <mergeCell ref="E14:Q14"/>
    <mergeCell ref="B15:C15"/>
    <mergeCell ref="E15:Q15"/>
    <mergeCell ref="B16:C16"/>
    <mergeCell ref="E16:Q16"/>
    <mergeCell ref="B9:Q9"/>
    <mergeCell ref="B10:C10"/>
    <mergeCell ref="E10:Q10"/>
    <mergeCell ref="B11:C11"/>
    <mergeCell ref="E11:Q12"/>
    <mergeCell ref="B13:C13"/>
    <mergeCell ref="E13:Q13"/>
    <mergeCell ref="B2:Q2"/>
    <mergeCell ref="B3:D6"/>
    <mergeCell ref="E3:F4"/>
    <mergeCell ref="G3:O4"/>
    <mergeCell ref="P3:Q7"/>
    <mergeCell ref="E5:O8"/>
    <mergeCell ref="B7:D8"/>
    <mergeCell ref="P8:Q8"/>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Props1.xml><?xml version="1.0" encoding="utf-8"?>
<ds:datastoreItem xmlns:ds="http://schemas.openxmlformats.org/officeDocument/2006/customXml" ds:itemID="{9AF0AF44-BA9A-40E4-9CD8-501AD5DCBDAB}">
  <ds:schemaRefs>
    <ds:schemaRef ds:uri="http://schemas.microsoft.com/sharepoint/v3/contenttype/forms"/>
  </ds:schemaRefs>
</ds:datastoreItem>
</file>

<file path=customXml/itemProps2.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CUMPLIMIENTO CIERRE VIG  2023</vt:lpstr>
      <vt:lpstr>CUMPLIMIENTO VIG 2024 - MARZO</vt:lpstr>
      <vt:lpstr>CUMPLIMIENTO VIG 2025</vt:lpstr>
      <vt:lpstr>CUMPLIMIENTO VIG 2024 - Julio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Lady Jazmin Babativa Leon</cp:lastModifiedBy>
  <dcterms:created xsi:type="dcterms:W3CDTF">2024-07-03T21:48:40Z</dcterms:created>
  <dcterms:modified xsi:type="dcterms:W3CDTF">2025-02-19T17:00:29Z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