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8_{C54BBCAD-CD96-482D-8714-84CBB8178F07}" xr6:coauthVersionLast="47" xr6:coauthVersionMax="47" xr10:uidLastSave="{00000000-0000-0000-0000-000000000000}"/>
  <bookViews>
    <workbookView xWindow="-120" yWindow="-120" windowWidth="20730" windowHeight="11040" xr2:uid="{13706F16-97BE-4E3C-800E-A98FA40855C2}"/>
  </bookViews>
  <sheets>
    <sheet name="FORTALECIMIENTO VIG. 2025"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9" l="1"/>
  <c r="O53" i="9"/>
  <c r="O46" i="9"/>
  <c r="O59" i="9" l="1"/>
</calcChain>
</file>

<file path=xl/sharedStrings.xml><?xml version="1.0" encoding="utf-8"?>
<sst xmlns="http://schemas.openxmlformats.org/spreadsheetml/2006/main" count="62" uniqueCount="59">
  <si>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</si>
  <si>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</si>
  <si>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</si>
  <si>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</si>
  <si>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</si>
  <si>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</si>
  <si>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</si>
  <si>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</si>
  <si>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</si>
  <si>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</si>
  <si>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</si>
  <si>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</si>
  <si>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</si>
  <si>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</si>
  <si>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</si>
  <si>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</si>
  <si>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No</t>
  </si>
  <si>
    <t>UNIDAD ADMINISTRATIVA ESPECIAL DE GESTIÓN DE RESTITUCIÓN DE TIERRAS DESPOJADAS</t>
  </si>
  <si>
    <t>Fortalecimiento de la gestión administrativa de la unidad de restitución de tierras nacional</t>
  </si>
  <si>
    <t xml:space="preserve"> DATOS BÁSICOS</t>
  </si>
  <si>
    <t>Número del turno</t>
  </si>
  <si>
    <t>Tipo de trámite</t>
  </si>
  <si>
    <t>Justificación</t>
  </si>
  <si>
    <t>1799 - Fortalecimiento de la gestión y dirección del sector agropecuario</t>
  </si>
  <si>
    <t>1100 - Intersubsectorial Agropecuario</t>
  </si>
  <si>
    <t>Objetivos específicos</t>
  </si>
  <si>
    <t>Productos</t>
  </si>
  <si>
    <t>Cantidad</t>
  </si>
  <si>
    <t>Actividades</t>
  </si>
  <si>
    <t>Proveer suficientes servicios de tecnología de la información</t>
  </si>
  <si>
    <t>Servicios tecnológicos</t>
  </si>
  <si>
    <t>Porcentaje</t>
  </si>
  <si>
    <t>Mantener la Infraestructura Tecnológica y Sistemas de Información de Apoyo (sostenibilidad).</t>
  </si>
  <si>
    <t>Actualizar el Plan Estratégico de Tecnologías de la Información</t>
  </si>
  <si>
    <t>Mantener y optimizar la infraestructura  tecnológica  y ciberseguridad que soporta los servicios de TI</t>
  </si>
  <si>
    <t>Fortalecer capacidades para la gestión, uso y aprovechamiento del avance tecnológico</t>
  </si>
  <si>
    <t>Costo del Producto</t>
  </si>
  <si>
    <t>Reforzar la implementación de los sistemas de gestión</t>
  </si>
  <si>
    <t>Servicio de implementación  sistemas de gestión</t>
  </si>
  <si>
    <t>Unidad de medida</t>
  </si>
  <si>
    <t>Número</t>
  </si>
  <si>
    <t>Mejorar el modelo de servicio  al ciudadano</t>
  </si>
  <si>
    <t>Ejecutar el modelo integrado de planeación y gestión de la Unidad</t>
  </si>
  <si>
    <t>Mejorar  la gestión de servicio al ciudadano</t>
  </si>
  <si>
    <t>Generar capacidades técnicas y administrativas en la Unidad</t>
  </si>
  <si>
    <t>Servicio de Educación Informal para la Gestión Administrativa</t>
  </si>
  <si>
    <t>Apoyar el mejoramiento de las capacidades técnicas y administrativas de los colaboradores de la Unidad</t>
  </si>
  <si>
    <t>Ejecutar plan institucional de capacitación</t>
  </si>
  <si>
    <t>Víctimas</t>
  </si>
  <si>
    <t xml:space="preserve">Políticas transversales </t>
  </si>
  <si>
    <t>VALOR TOTAL DEL PROYECTO POR VIGENCIAS</t>
  </si>
  <si>
    <t>Fecha:</t>
  </si>
  <si>
    <t>Baja capacidad de la gestión administrativa de la Unidad de Restitución de Tierras</t>
  </si>
  <si>
    <t xml:space="preserve">Fortalecer la capacidad de la gestión administrativa de la Unidad de Restitución de Tierras </t>
  </si>
  <si>
    <t>Ajustes proyecto sin trámite presupuestal</t>
  </si>
  <si>
    <t>VIG. 2025</t>
  </si>
  <si>
    <t>Apropiación vigente 2025</t>
  </si>
  <si>
    <t>EJ-AJ-171600-0032</t>
  </si>
  <si>
    <t>Se emite concepto favorable al proceso EJ-AJ-171600-0032 para actualización presupuestal 2024 del proyecto de inversión para el fortalecimiento de la gestión administrativa de la Unidad de Restitución de Tierras Nacional, BPIN 2018011000177, de acuerdo con decreto 1522 del 18 diciembre 2024 del Ministerio de Hacienda y Crédito público “por el cual se reducen unas apropiaciones del Presupuesto General de la Nación de la vigencia fiscal 2024 y se dictan otras disposiciones “.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</si>
</sst>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3"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color theme="1"/>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9" fontId="5" fillId="0" borderId="0" applyFont="0" applyFill="0" applyBorder="0" applyAlignment="0" applyProtection="0"/>
    <xf numFmtId="44" fontId="5"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cellStyleXfs>
  <cellXfs count="74">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0" fontId="11" fillId="0" borderId="0" xfId="0" applyFont="1"/>
    <xf numFmtId="44" fontId="10" fillId="0" borderId="15" xfId="2" applyFont="1" applyFill="1" applyBorder="1" applyAlignment="1">
      <alignment horizontal="center" vertical="center"/>
    </xf>
    <xf numFmtId="44" fontId="10" fillId="0" borderId="15" xfId="2" applyFont="1" applyFill="1" applyBorder="1" applyAlignment="1">
      <alignment horizontal="center"/>
    </xf>
    <xf numFmtId="44" fontId="10" fillId="0" borderId="16" xfId="2" applyFont="1" applyFill="1" applyBorder="1" applyAlignment="1">
      <alignment horizontal="center"/>
    </xf>
    <xf numFmtId="44" fontId="10" fillId="0" borderId="25" xfId="2" applyFont="1" applyFill="1" applyBorder="1" applyAlignment="1">
      <alignment horizontal="center"/>
    </xf>
    <xf numFmtId="0" fontId="12" fillId="0" borderId="0" xfId="0" applyFont="1"/>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0" fillId="0" borderId="0" xfId="0" applyAlignment="1">
      <alignment horizontal="left" vertical="top"/>
    </xf>
    <xf numFmtId="0" fontId="0" fillId="0" borderId="5" xfId="0" applyBorder="1" applyAlignment="1">
      <alignment horizontal="left" vertical="top"/>
    </xf>
    <xf numFmtId="8" fontId="0" fillId="0" borderId="0" xfId="0" applyNumberFormat="1" applyAlignment="1">
      <alignment horizontal="left" vertical="top"/>
    </xf>
    <xf numFmtId="8" fontId="0" fillId="0" borderId="5" xfId="0" applyNumberFormat="1" applyBorder="1" applyAlignment="1">
      <alignment horizontal="left" vertical="top"/>
    </xf>
    <xf numFmtId="8" fontId="0" fillId="0" borderId="0" xfId="0" applyNumberFormat="1" applyAlignment="1">
      <alignment horizontal="center" vertical="top"/>
    </xf>
    <xf numFmtId="8" fontId="0" fillId="0" borderId="5" xfId="0" applyNumberFormat="1" applyBorder="1" applyAlignment="1">
      <alignment horizontal="center" vertical="top"/>
    </xf>
    <xf numFmtId="0" fontId="0" fillId="0" borderId="0" xfId="0" applyAlignment="1">
      <alignment horizontal="left"/>
    </xf>
    <xf numFmtId="0" fontId="0" fillId="0" borderId="5" xfId="0" applyBorder="1" applyAlignment="1">
      <alignment horizontal="left"/>
    </xf>
    <xf numFmtId="22" fontId="0" fillId="0" borderId="0" xfId="0" applyNumberFormat="1" applyAlignment="1">
      <alignment horizontal="left"/>
    </xf>
    <xf numFmtId="0" fontId="0" fillId="0" borderId="0" xfId="0" applyAlignment="1">
      <alignment horizontal="left" vertical="center"/>
    </xf>
    <xf numFmtId="0" fontId="0" fillId="0" borderId="5" xfId="0" applyBorder="1" applyAlignment="1">
      <alignment horizontal="left" vertical="center"/>
    </xf>
    <xf numFmtId="8" fontId="0" fillId="0" borderId="0" xfId="0" applyNumberFormat="1" applyAlignment="1">
      <alignment horizontal="left" vertical="top"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3" fillId="3" borderId="2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lignment horizontal="center" vertical="center"/>
    </xf>
    <xf numFmtId="9" fontId="8" fillId="0" borderId="11" xfId="1" applyFont="1" applyBorder="1" applyAlignment="1">
      <alignment horizontal="center" vertical="center"/>
    </xf>
    <xf numFmtId="9" fontId="8" fillId="0" borderId="9" xfId="1" applyFont="1" applyBorder="1" applyAlignment="1">
      <alignment horizontal="center" vertical="center"/>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44" fontId="9" fillId="0" borderId="24" xfId="4" applyFont="1" applyFill="1" applyBorder="1" applyAlignment="1">
      <alignment horizontal="center" vertical="center"/>
    </xf>
    <xf numFmtId="44" fontId="9" fillId="0" borderId="17" xfId="4"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44" fontId="9" fillId="0" borderId="16" xfId="4" applyFont="1" applyFill="1" applyBorder="1" applyAlignment="1">
      <alignment horizontal="center" vertical="center"/>
    </xf>
    <xf numFmtId="0" fontId="8" fillId="0" borderId="9" xfId="0" applyFont="1" applyBorder="1" applyAlignment="1">
      <alignment horizontal="left" vertical="center"/>
    </xf>
    <xf numFmtId="0" fontId="10" fillId="0" borderId="9" xfId="0" applyFont="1" applyBorder="1" applyAlignment="1">
      <alignment horizontal="center"/>
    </xf>
    <xf numFmtId="0" fontId="10" fillId="0" borderId="19" xfId="0" applyFont="1" applyBorder="1" applyAlignment="1">
      <alignment horizontal="center"/>
    </xf>
    <xf numFmtId="0" fontId="10" fillId="0" borderId="18" xfId="0" applyFont="1" applyBorder="1" applyAlignment="1">
      <alignment horizontal="center"/>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44" fontId="8" fillId="0" borderId="16" xfId="2" applyFont="1" applyFill="1" applyBorder="1" applyAlignment="1">
      <alignment horizontal="center" vertical="center"/>
    </xf>
    <xf numFmtId="44" fontId="8" fillId="0" borderId="17" xfId="2" applyFont="1" applyFill="1" applyBorder="1" applyAlignment="1">
      <alignment horizontal="center" vertical="center"/>
    </xf>
    <xf numFmtId="0" fontId="10" fillId="0" borderId="10" xfId="0" applyFont="1" applyBorder="1" applyAlignment="1">
      <alignment horizontal="center"/>
    </xf>
  </cellXfs>
  <cellStyles count="7">
    <cellStyle name="Moneda" xfId="2" builtinId="4"/>
    <cellStyle name="Moneda 2" xfId="4" xr:uid="{CE8932D5-DB4F-417D-B0ED-3F13B456658B}"/>
    <cellStyle name="Moneda 2 11" xfId="6" xr:uid="{89B679CC-022C-46BA-9AC3-FBE5441508D1}"/>
    <cellStyle name="Normal" xfId="0" builtinId="0"/>
    <cellStyle name="Normal 2" xfId="3" xr:uid="{5D4E5E10-CCB9-4B0F-97E9-C38CEC326A07}"/>
    <cellStyle name="Porcentaje" xfId="1" builtinId="5"/>
    <cellStyle name="Porcentaje 2" xfId="5"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96079</xdr:rowOff>
    </xdr:from>
    <xdr:to>
      <xdr:col>15</xdr:col>
      <xdr:colOff>56321</xdr:colOff>
      <xdr:row>7</xdr:row>
      <xdr:rowOff>33131</xdr:rowOff>
    </xdr:to>
    <xdr:sp macro="" textlink="">
      <xdr:nvSpPr>
        <xdr:cNvPr id="2" name="Freeform 4">
          <a:extLst>
            <a:ext uri="{FF2B5EF4-FFF2-40B4-BE49-F238E27FC236}">
              <a16:creationId xmlns:a16="http://schemas.microsoft.com/office/drawing/2014/main" id="{291133E9-6D36-4D4A-AB53-5BD495CBAB2A}"/>
            </a:ext>
          </a:extLst>
        </xdr:cNvPr>
        <xdr:cNvSpPr/>
      </xdr:nvSpPr>
      <xdr:spPr>
        <a:xfrm>
          <a:off x="11746396" y="296104"/>
          <a:ext cx="1587775" cy="1003852"/>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139562</xdr:colOff>
      <xdr:row>1</xdr:row>
      <xdr:rowOff>100634</xdr:rowOff>
    </xdr:from>
    <xdr:to>
      <xdr:col>2</xdr:col>
      <xdr:colOff>480393</xdr:colOff>
      <xdr:row>6</xdr:row>
      <xdr:rowOff>0</xdr:rowOff>
    </xdr:to>
    <xdr:pic>
      <xdr:nvPicPr>
        <xdr:cNvPr id="3" name="Imagen 2" descr="Logotipo&#10;&#10;Descripción generada automáticamente">
          <a:extLst>
            <a:ext uri="{FF2B5EF4-FFF2-40B4-BE49-F238E27FC236}">
              <a16:creationId xmlns:a16="http://schemas.microsoft.com/office/drawing/2014/main" id="{E0D45006-81DE-4391-AA0C-2AA9A929EE72}"/>
            </a:ext>
          </a:extLst>
        </xdr:cNvPr>
        <xdr:cNvPicPr>
          <a:picLocks noChangeAspect="1"/>
        </xdr:cNvPicPr>
      </xdr:nvPicPr>
      <xdr:blipFill>
        <a:blip xmlns:r="http://schemas.openxmlformats.org/officeDocument/2006/relationships" r:embed="rId2"/>
        <a:stretch>
          <a:fillRect/>
        </a:stretch>
      </xdr:blipFill>
      <xdr:spPr>
        <a:xfrm>
          <a:off x="377687" y="300659"/>
          <a:ext cx="1417156" cy="775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6EC5-92CE-435D-9966-C405170A21FE}">
  <sheetPr>
    <pageSetUpPr fitToPage="1"/>
  </sheetPr>
  <dimension ref="B1:R62"/>
  <sheetViews>
    <sheetView tabSelected="1" zoomScale="85" zoomScaleNormal="85" workbookViewId="0">
      <selection activeCell="P21" sqref="P18:P21"/>
    </sheetView>
  </sheetViews>
  <sheetFormatPr baseColWidth="10" defaultRowHeight="15" x14ac:dyDescent="0.25"/>
  <cols>
    <col min="1" max="1" width="3.5703125" customWidth="1"/>
    <col min="2" max="2" width="16.140625" customWidth="1"/>
    <col min="3" max="3" width="16.7109375" customWidth="1"/>
    <col min="4" max="4" width="6" customWidth="1"/>
    <col min="5" max="5" width="10.140625" customWidth="1"/>
    <col min="6" max="6" width="7.5703125" customWidth="1"/>
    <col min="7" max="7" width="15.42578125" customWidth="1"/>
    <col min="8" max="8" width="16.28515625" customWidth="1"/>
    <col min="9" max="9" width="11.28515625" customWidth="1"/>
    <col min="10" max="10" width="9.28515625" customWidth="1"/>
    <col min="11" max="11" width="15.28515625" customWidth="1"/>
    <col min="12" max="12" width="13.85546875" customWidth="1"/>
    <col min="13" max="13" width="8.140625" customWidth="1"/>
    <col min="14" max="14" width="16.42578125" customWidth="1"/>
    <col min="15" max="15" width="27.42578125" customWidth="1"/>
    <col min="16" max="16" width="22.28515625" customWidth="1"/>
  </cols>
  <sheetData>
    <row r="1" spans="2:18" ht="15.75" thickBot="1" x14ac:dyDescent="0.3"/>
    <row r="2" spans="2:18" ht="9" customHeight="1" x14ac:dyDescent="0.25">
      <c r="B2" s="15"/>
      <c r="C2" s="16"/>
      <c r="D2" s="16"/>
      <c r="E2" s="16"/>
      <c r="F2" s="16"/>
      <c r="G2" s="16"/>
      <c r="H2" s="16"/>
      <c r="I2" s="16"/>
      <c r="J2" s="16"/>
      <c r="K2" s="16"/>
      <c r="L2" s="16"/>
      <c r="M2" s="16"/>
      <c r="N2" s="16"/>
      <c r="O2" s="17"/>
    </row>
    <row r="3" spans="2:18" ht="15" customHeight="1" x14ac:dyDescent="0.25">
      <c r="B3" s="18"/>
      <c r="C3" s="19"/>
      <c r="D3" s="19"/>
      <c r="E3" s="20" t="s">
        <v>0</v>
      </c>
      <c r="F3" s="20"/>
      <c r="G3" s="20"/>
      <c r="H3" s="20"/>
      <c r="I3" s="20"/>
      <c r="J3" s="20"/>
      <c r="K3" s="20"/>
      <c r="L3" s="20"/>
      <c r="M3" s="20"/>
      <c r="N3" s="20"/>
      <c r="O3" s="21"/>
    </row>
    <row r="4" spans="2:18" ht="15" customHeight="1" x14ac:dyDescent="0.25">
      <c r="B4" s="18"/>
      <c r="C4" s="19"/>
      <c r="D4" s="19"/>
      <c r="E4" s="20"/>
      <c r="F4" s="20"/>
      <c r="G4" s="20"/>
      <c r="H4" s="20"/>
      <c r="I4" s="20"/>
      <c r="J4" s="20"/>
      <c r="K4" s="20"/>
      <c r="L4" s="20"/>
      <c r="M4" s="20"/>
      <c r="N4" s="20"/>
      <c r="O4" s="21"/>
      <c r="P4" s="1"/>
      <c r="Q4" s="1"/>
      <c r="R4" s="1"/>
    </row>
    <row r="5" spans="2:18" x14ac:dyDescent="0.25">
      <c r="B5" s="18"/>
      <c r="C5" s="19"/>
      <c r="D5" s="19"/>
      <c r="E5" s="19"/>
      <c r="F5" s="19"/>
      <c r="G5" s="19"/>
      <c r="H5" s="19"/>
      <c r="I5" s="19"/>
      <c r="J5" s="19"/>
      <c r="K5" s="19"/>
      <c r="L5" s="19"/>
      <c r="M5" s="19"/>
      <c r="N5" s="19"/>
      <c r="O5" s="21"/>
      <c r="P5" s="1"/>
      <c r="Q5" s="1"/>
      <c r="R5" s="1"/>
    </row>
    <row r="6" spans="2:18" x14ac:dyDescent="0.25">
      <c r="B6" s="18"/>
      <c r="C6" s="19"/>
      <c r="D6" s="19"/>
      <c r="E6" s="19"/>
      <c r="F6" s="19"/>
      <c r="G6" s="19"/>
      <c r="H6" s="19"/>
      <c r="I6" s="19"/>
      <c r="J6" s="19"/>
      <c r="K6" s="19"/>
      <c r="L6" s="19"/>
      <c r="M6" s="19"/>
      <c r="N6" s="19"/>
      <c r="O6" s="21"/>
    </row>
    <row r="7" spans="2:18" x14ac:dyDescent="0.25">
      <c r="B7" s="22" t="s">
        <v>1</v>
      </c>
      <c r="C7" s="23"/>
      <c r="D7" s="23"/>
      <c r="E7" s="19"/>
      <c r="F7" s="19"/>
      <c r="G7" s="19"/>
      <c r="H7" s="19"/>
      <c r="I7" s="19"/>
      <c r="J7" s="19"/>
      <c r="K7" s="19"/>
      <c r="L7" s="19"/>
      <c r="M7" s="19"/>
      <c r="N7" s="19"/>
      <c r="O7" s="21"/>
    </row>
    <row r="8" spans="2:18" ht="8.25" customHeight="1" x14ac:dyDescent="0.25">
      <c r="B8" s="22"/>
      <c r="C8" s="23"/>
      <c r="D8" s="23"/>
      <c r="E8" s="19"/>
      <c r="F8" s="19"/>
      <c r="G8" s="19"/>
      <c r="H8" s="19"/>
      <c r="I8" s="19"/>
      <c r="J8" s="19"/>
      <c r="K8" s="19"/>
      <c r="L8" s="19"/>
      <c r="M8" s="19"/>
      <c r="N8" s="19"/>
      <c r="O8" s="24"/>
    </row>
    <row r="9" spans="2:18" ht="15" customHeight="1" x14ac:dyDescent="0.25">
      <c r="B9" s="25" t="s">
        <v>2</v>
      </c>
      <c r="C9" s="26"/>
      <c r="D9" s="26"/>
      <c r="E9" s="26"/>
      <c r="F9" s="26"/>
      <c r="G9" s="26"/>
      <c r="H9" s="26"/>
      <c r="I9" s="26"/>
      <c r="J9" s="26"/>
      <c r="K9" s="26"/>
      <c r="L9" s="26"/>
      <c r="M9" s="26"/>
      <c r="N9" s="26"/>
      <c r="O9" s="27"/>
    </row>
    <row r="10" spans="2:18" ht="16.5" customHeight="1" x14ac:dyDescent="0.25">
      <c r="B10" s="11" t="s">
        <v>3</v>
      </c>
      <c r="C10" s="12"/>
      <c r="D10" s="3"/>
      <c r="E10" s="28" t="s">
        <v>17</v>
      </c>
      <c r="F10" s="28"/>
      <c r="G10" s="28"/>
      <c r="H10" s="28"/>
      <c r="I10" s="28"/>
      <c r="J10" s="28"/>
      <c r="K10" s="28"/>
      <c r="L10" s="28"/>
      <c r="M10" s="28"/>
      <c r="N10" s="28"/>
      <c r="O10" s="29"/>
    </row>
    <row r="11" spans="2:18" ht="16.5" customHeight="1" x14ac:dyDescent="0.25">
      <c r="B11" s="11" t="s">
        <v>4</v>
      </c>
      <c r="C11" s="12"/>
      <c r="D11" s="2"/>
      <c r="E11" s="28" t="s">
        <v>18</v>
      </c>
      <c r="F11" s="28"/>
      <c r="G11" s="28"/>
      <c r="H11" s="28"/>
      <c r="I11" s="28"/>
      <c r="J11" s="28"/>
      <c r="K11" s="28"/>
      <c r="L11" s="28"/>
      <c r="M11" s="28"/>
      <c r="N11" s="28"/>
      <c r="O11" s="29"/>
    </row>
    <row r="12" spans="2:18" x14ac:dyDescent="0.25">
      <c r="B12" s="11" t="s">
        <v>5</v>
      </c>
      <c r="C12" s="12"/>
      <c r="D12" s="2"/>
      <c r="E12" s="13">
        <v>2018011000177</v>
      </c>
      <c r="F12" s="13"/>
      <c r="G12" s="13"/>
      <c r="H12" s="13"/>
      <c r="I12" s="13"/>
      <c r="J12" s="13"/>
      <c r="K12" s="13"/>
      <c r="L12" s="13"/>
      <c r="M12" s="13"/>
      <c r="N12" s="13"/>
      <c r="O12" s="14"/>
    </row>
    <row r="13" spans="2:18" x14ac:dyDescent="0.25">
      <c r="B13" s="11" t="s">
        <v>6</v>
      </c>
      <c r="C13" s="12"/>
      <c r="D13" s="2"/>
      <c r="E13" s="28">
        <v>2019</v>
      </c>
      <c r="F13" s="28"/>
      <c r="G13" s="28"/>
      <c r="H13" s="28"/>
      <c r="I13" s="28"/>
      <c r="J13" s="28"/>
      <c r="K13" s="28"/>
      <c r="L13" s="28"/>
      <c r="M13" s="28"/>
      <c r="N13" s="28"/>
      <c r="O13" s="29"/>
    </row>
    <row r="14" spans="2:18" x14ac:dyDescent="0.25">
      <c r="B14" s="11" t="s">
        <v>7</v>
      </c>
      <c r="C14" s="12"/>
      <c r="D14" s="2"/>
      <c r="E14" s="28">
        <v>2025</v>
      </c>
      <c r="F14" s="28"/>
      <c r="G14" s="28"/>
      <c r="H14" s="28"/>
      <c r="I14" s="28"/>
      <c r="J14" s="28"/>
      <c r="K14" s="28"/>
      <c r="L14" s="28"/>
      <c r="M14" s="28"/>
      <c r="N14" s="28"/>
      <c r="O14" s="29"/>
    </row>
    <row r="15" spans="2:18" x14ac:dyDescent="0.25">
      <c r="B15" s="11" t="s">
        <v>56</v>
      </c>
      <c r="C15" s="12"/>
      <c r="D15" s="2"/>
      <c r="E15" s="32">
        <v>40782322720</v>
      </c>
      <c r="F15" s="32"/>
      <c r="G15" s="32"/>
      <c r="H15" s="32"/>
      <c r="I15" s="32"/>
      <c r="J15" s="32"/>
      <c r="K15" s="32"/>
      <c r="L15" s="32"/>
      <c r="M15" s="32"/>
      <c r="N15" s="32"/>
      <c r="O15" s="33"/>
    </row>
    <row r="16" spans="2:18" ht="16.5" customHeight="1" x14ac:dyDescent="0.25">
      <c r="B16" s="18"/>
      <c r="C16" s="19"/>
      <c r="D16" s="19"/>
      <c r="E16" s="19"/>
      <c r="F16" s="19"/>
      <c r="G16" s="19"/>
      <c r="H16" s="19"/>
      <c r="I16" s="19"/>
      <c r="J16" s="19"/>
      <c r="K16" s="19"/>
      <c r="L16" s="19"/>
      <c r="M16" s="19"/>
      <c r="N16" s="19"/>
      <c r="O16" s="24"/>
    </row>
    <row r="17" spans="2:16" ht="16.5" customHeight="1" x14ac:dyDescent="0.25">
      <c r="B17" s="25" t="s">
        <v>8</v>
      </c>
      <c r="C17" s="26"/>
      <c r="D17" s="26"/>
      <c r="E17" s="26"/>
      <c r="F17" s="26"/>
      <c r="G17" s="26"/>
      <c r="H17" s="26"/>
      <c r="I17" s="26"/>
      <c r="J17" s="26"/>
      <c r="K17" s="26"/>
      <c r="L17" s="26"/>
      <c r="M17" s="26"/>
      <c r="N17" s="26"/>
      <c r="O17" s="27"/>
    </row>
    <row r="18" spans="2:16" ht="16.5" customHeight="1" x14ac:dyDescent="0.25">
      <c r="B18" s="11" t="s">
        <v>20</v>
      </c>
      <c r="C18" s="12"/>
      <c r="D18" s="2"/>
      <c r="E18" s="34" t="s">
        <v>57</v>
      </c>
      <c r="F18" s="34"/>
      <c r="G18" s="34"/>
      <c r="H18" s="34"/>
      <c r="I18" s="34"/>
      <c r="J18" s="34"/>
      <c r="K18" s="34"/>
      <c r="L18" s="34"/>
      <c r="M18" s="34"/>
      <c r="N18" s="34"/>
      <c r="O18" s="35"/>
    </row>
    <row r="19" spans="2:16" ht="16.5" customHeight="1" x14ac:dyDescent="0.25">
      <c r="B19" s="11" t="s">
        <v>51</v>
      </c>
      <c r="C19" s="12"/>
      <c r="D19" s="2"/>
      <c r="E19" s="36">
        <v>45653</v>
      </c>
      <c r="F19" s="34"/>
      <c r="G19" s="34"/>
      <c r="H19" s="34"/>
      <c r="I19" s="34"/>
      <c r="J19" s="34"/>
      <c r="K19" s="34"/>
      <c r="L19" s="34"/>
      <c r="M19" s="34"/>
      <c r="N19" s="34"/>
      <c r="O19" s="35"/>
      <c r="P19" s="10"/>
    </row>
    <row r="20" spans="2:16" ht="19.5" customHeight="1" x14ac:dyDescent="0.25">
      <c r="B20" s="11" t="s">
        <v>21</v>
      </c>
      <c r="C20" s="12"/>
      <c r="D20" s="2"/>
      <c r="E20" s="37" t="s">
        <v>54</v>
      </c>
      <c r="F20" s="37"/>
      <c r="G20" s="37"/>
      <c r="H20" s="37"/>
      <c r="I20" s="37"/>
      <c r="J20" s="37"/>
      <c r="K20" s="37"/>
      <c r="L20" s="37"/>
      <c r="M20" s="37"/>
      <c r="N20" s="37"/>
      <c r="O20" s="38"/>
    </row>
    <row r="21" spans="2:16" ht="47.25" customHeight="1" x14ac:dyDescent="0.25">
      <c r="B21" s="11" t="s">
        <v>22</v>
      </c>
      <c r="C21" s="12"/>
      <c r="D21" s="2"/>
      <c r="E21" s="39" t="s">
        <v>58</v>
      </c>
      <c r="F21" s="30"/>
      <c r="G21" s="30"/>
      <c r="H21" s="30"/>
      <c r="I21" s="30"/>
      <c r="J21" s="30"/>
      <c r="K21" s="30"/>
      <c r="L21" s="30"/>
      <c r="M21" s="30"/>
      <c r="N21" s="30"/>
      <c r="O21" s="31"/>
      <c r="P21" s="10"/>
    </row>
    <row r="22" spans="2:16" ht="14.25" customHeight="1" x14ac:dyDescent="0.25">
      <c r="B22" s="18"/>
      <c r="C22" s="19"/>
      <c r="D22" s="19"/>
      <c r="E22" s="19"/>
      <c r="F22" s="19"/>
      <c r="G22" s="19"/>
      <c r="H22" s="19"/>
      <c r="I22" s="19"/>
      <c r="J22" s="19"/>
      <c r="K22" s="19"/>
      <c r="L22" s="19"/>
      <c r="M22" s="19"/>
      <c r="N22" s="19"/>
      <c r="O22" s="24"/>
    </row>
    <row r="23" spans="2:16" ht="15" customHeight="1" x14ac:dyDescent="0.25">
      <c r="B23" s="25" t="s">
        <v>19</v>
      </c>
      <c r="C23" s="26"/>
      <c r="D23" s="26"/>
      <c r="E23" s="26"/>
      <c r="F23" s="26"/>
      <c r="G23" s="26"/>
      <c r="H23" s="26"/>
      <c r="I23" s="26"/>
      <c r="J23" s="26"/>
      <c r="K23" s="26"/>
      <c r="L23" s="26"/>
      <c r="M23" s="26"/>
      <c r="N23" s="26"/>
      <c r="O23" s="27"/>
    </row>
    <row r="24" spans="2:16" x14ac:dyDescent="0.25">
      <c r="B24" s="40" t="s">
        <v>9</v>
      </c>
      <c r="C24" s="41"/>
      <c r="D24" s="41"/>
      <c r="E24" s="28" t="s">
        <v>23</v>
      </c>
      <c r="F24" s="28"/>
      <c r="G24" s="28"/>
      <c r="H24" s="28"/>
      <c r="I24" s="28"/>
      <c r="J24" s="28"/>
      <c r="K24" s="28"/>
      <c r="L24" s="28"/>
      <c r="M24" s="28"/>
      <c r="N24" s="28"/>
      <c r="O24" s="29"/>
    </row>
    <row r="25" spans="2:16" x14ac:dyDescent="0.25">
      <c r="B25" s="40" t="s">
        <v>10</v>
      </c>
      <c r="C25" s="41"/>
      <c r="D25" s="41"/>
      <c r="E25" s="28" t="s">
        <v>24</v>
      </c>
      <c r="F25" s="28"/>
      <c r="G25" s="28"/>
      <c r="H25" s="28"/>
      <c r="I25" s="28"/>
      <c r="J25" s="28"/>
      <c r="K25" s="28"/>
      <c r="L25" s="28"/>
      <c r="M25" s="28"/>
      <c r="N25" s="28"/>
      <c r="O25" s="29"/>
    </row>
    <row r="26" spans="2:16" x14ac:dyDescent="0.25">
      <c r="B26" s="11" t="s">
        <v>11</v>
      </c>
      <c r="C26" s="12"/>
      <c r="D26" s="2"/>
      <c r="E26" s="34" t="s">
        <v>16</v>
      </c>
      <c r="F26" s="34"/>
      <c r="G26" s="34"/>
      <c r="H26" s="34"/>
      <c r="I26" s="34"/>
      <c r="J26" s="34"/>
      <c r="K26" s="34"/>
      <c r="L26" s="34"/>
      <c r="M26" s="34"/>
      <c r="N26" s="34"/>
      <c r="O26" s="35"/>
    </row>
    <row r="27" spans="2:16" ht="13.5" customHeight="1" x14ac:dyDescent="0.25">
      <c r="B27" s="18"/>
      <c r="C27" s="19"/>
      <c r="D27" s="19"/>
      <c r="E27" s="19"/>
      <c r="F27" s="19"/>
      <c r="G27" s="19"/>
      <c r="H27" s="19"/>
      <c r="I27" s="19"/>
      <c r="J27" s="19"/>
      <c r="K27" s="19"/>
      <c r="L27" s="19"/>
      <c r="M27" s="19"/>
      <c r="N27" s="19"/>
      <c r="O27" s="24"/>
    </row>
    <row r="28" spans="2:16" x14ac:dyDescent="0.25">
      <c r="B28" s="25" t="s">
        <v>12</v>
      </c>
      <c r="C28" s="26"/>
      <c r="D28" s="26"/>
      <c r="E28" s="26"/>
      <c r="F28" s="26"/>
      <c r="G28" s="26"/>
      <c r="H28" s="26"/>
      <c r="I28" s="26"/>
      <c r="J28" s="26"/>
      <c r="K28" s="26"/>
      <c r="L28" s="26"/>
      <c r="M28" s="26"/>
      <c r="N28" s="26"/>
      <c r="O28" s="27"/>
    </row>
    <row r="29" spans="2:16" x14ac:dyDescent="0.25">
      <c r="B29" s="11" t="s">
        <v>49</v>
      </c>
      <c r="C29" s="12"/>
      <c r="D29" s="2"/>
      <c r="E29" s="28" t="s">
        <v>48</v>
      </c>
      <c r="F29" s="28"/>
      <c r="G29" s="28"/>
      <c r="H29" s="28"/>
      <c r="I29" s="28"/>
      <c r="J29" s="28"/>
      <c r="K29" s="28"/>
      <c r="L29" s="28"/>
      <c r="M29" s="28"/>
      <c r="N29" s="28"/>
      <c r="O29" s="29"/>
    </row>
    <row r="30" spans="2:16" ht="12.75" customHeight="1" x14ac:dyDescent="0.25">
      <c r="B30" s="18"/>
      <c r="C30" s="19"/>
      <c r="D30" s="19"/>
      <c r="E30" s="19"/>
      <c r="F30" s="19"/>
      <c r="G30" s="19"/>
      <c r="H30" s="19"/>
      <c r="I30" s="19"/>
      <c r="J30" s="19"/>
      <c r="K30" s="19"/>
      <c r="L30" s="19"/>
      <c r="M30" s="19"/>
      <c r="N30" s="19"/>
      <c r="O30" s="24"/>
    </row>
    <row r="31" spans="2:16" ht="15" customHeight="1" x14ac:dyDescent="0.25">
      <c r="B31" s="25" t="s">
        <v>15</v>
      </c>
      <c r="C31" s="26"/>
      <c r="D31" s="26"/>
      <c r="E31" s="26"/>
      <c r="F31" s="26"/>
      <c r="G31" s="26"/>
      <c r="H31" s="26"/>
      <c r="I31" s="26"/>
      <c r="J31" s="26"/>
      <c r="K31" s="26"/>
      <c r="L31" s="26"/>
      <c r="M31" s="26"/>
      <c r="N31" s="26"/>
      <c r="O31" s="27"/>
    </row>
    <row r="32" spans="2:16" x14ac:dyDescent="0.25">
      <c r="B32" s="11" t="s">
        <v>13</v>
      </c>
      <c r="C32" s="12"/>
      <c r="D32" s="2"/>
      <c r="E32" s="34" t="s">
        <v>52</v>
      </c>
      <c r="F32" s="34"/>
      <c r="G32" s="34"/>
      <c r="H32" s="34"/>
      <c r="I32" s="34"/>
      <c r="J32" s="34"/>
      <c r="K32" s="34"/>
      <c r="L32" s="34"/>
      <c r="M32" s="34"/>
      <c r="N32" s="34"/>
      <c r="O32" s="35"/>
    </row>
    <row r="33" spans="2:16" ht="15.75" thickBot="1" x14ac:dyDescent="0.3">
      <c r="B33" s="42" t="s">
        <v>14</v>
      </c>
      <c r="C33" s="43"/>
      <c r="D33" s="4"/>
      <c r="E33" s="44" t="s">
        <v>53</v>
      </c>
      <c r="F33" s="44"/>
      <c r="G33" s="44"/>
      <c r="H33" s="44"/>
      <c r="I33" s="44"/>
      <c r="J33" s="44"/>
      <c r="K33" s="44"/>
      <c r="L33" s="44"/>
      <c r="M33" s="44"/>
      <c r="N33" s="44"/>
      <c r="O33" s="45"/>
    </row>
    <row r="34" spans="2:16" ht="10.5" customHeight="1" x14ac:dyDescent="0.25"/>
    <row r="35" spans="2:16" ht="11.25" customHeight="1" thickBot="1" x14ac:dyDescent="0.3"/>
    <row r="36" spans="2:16" ht="13.5" customHeight="1" x14ac:dyDescent="0.25">
      <c r="B36" s="60" t="s">
        <v>25</v>
      </c>
      <c r="C36" s="61"/>
      <c r="D36" s="61" t="s">
        <v>26</v>
      </c>
      <c r="E36" s="61"/>
      <c r="F36" s="61"/>
      <c r="G36" s="61" t="s">
        <v>39</v>
      </c>
      <c r="H36" s="61" t="s">
        <v>27</v>
      </c>
      <c r="I36" s="61" t="s">
        <v>28</v>
      </c>
      <c r="J36" s="61"/>
      <c r="K36" s="61"/>
      <c r="L36" s="61"/>
      <c r="M36" s="61"/>
      <c r="N36" s="61"/>
      <c r="O36" s="46" t="s">
        <v>55</v>
      </c>
    </row>
    <row r="37" spans="2:16" ht="12.75" customHeight="1" thickBot="1" x14ac:dyDescent="0.3">
      <c r="B37" s="62"/>
      <c r="C37" s="63"/>
      <c r="D37" s="63"/>
      <c r="E37" s="63"/>
      <c r="F37" s="63"/>
      <c r="G37" s="63"/>
      <c r="H37" s="63"/>
      <c r="I37" s="63"/>
      <c r="J37" s="63"/>
      <c r="K37" s="63"/>
      <c r="L37" s="63"/>
      <c r="M37" s="63"/>
      <c r="N37" s="63"/>
      <c r="O37" s="47"/>
      <c r="P37" s="10"/>
    </row>
    <row r="38" spans="2:16" ht="15" customHeight="1" x14ac:dyDescent="0.25">
      <c r="B38" s="48" t="s">
        <v>29</v>
      </c>
      <c r="C38" s="49"/>
      <c r="D38" s="52" t="s">
        <v>30</v>
      </c>
      <c r="E38" s="52"/>
      <c r="F38" s="52"/>
      <c r="G38" s="52" t="s">
        <v>31</v>
      </c>
      <c r="H38" s="54">
        <v>1</v>
      </c>
      <c r="I38" s="56" t="s">
        <v>32</v>
      </c>
      <c r="J38" s="56"/>
      <c r="K38" s="56"/>
      <c r="L38" s="56"/>
      <c r="M38" s="56"/>
      <c r="N38" s="56"/>
      <c r="O38" s="58">
        <v>0</v>
      </c>
    </row>
    <row r="39" spans="2:16" x14ac:dyDescent="0.25">
      <c r="B39" s="50"/>
      <c r="C39" s="51"/>
      <c r="D39" s="53"/>
      <c r="E39" s="53"/>
      <c r="F39" s="53"/>
      <c r="G39" s="53"/>
      <c r="H39" s="55"/>
      <c r="I39" s="57"/>
      <c r="J39" s="57"/>
      <c r="K39" s="57"/>
      <c r="L39" s="57"/>
      <c r="M39" s="57"/>
      <c r="N39" s="57"/>
      <c r="O39" s="59"/>
    </row>
    <row r="40" spans="2:16" ht="12" customHeight="1" x14ac:dyDescent="0.25">
      <c r="B40" s="50"/>
      <c r="C40" s="51"/>
      <c r="D40" s="53"/>
      <c r="E40" s="53"/>
      <c r="F40" s="53"/>
      <c r="G40" s="53"/>
      <c r="H40" s="55"/>
      <c r="I40" s="57" t="s">
        <v>33</v>
      </c>
      <c r="J40" s="57"/>
      <c r="K40" s="57"/>
      <c r="L40" s="57"/>
      <c r="M40" s="57"/>
      <c r="N40" s="57"/>
      <c r="O40" s="64">
        <v>0</v>
      </c>
    </row>
    <row r="41" spans="2:16" ht="12.75" customHeight="1" x14ac:dyDescent="0.25">
      <c r="B41" s="50"/>
      <c r="C41" s="51"/>
      <c r="D41" s="53"/>
      <c r="E41" s="53"/>
      <c r="F41" s="53"/>
      <c r="G41" s="53"/>
      <c r="H41" s="55"/>
      <c r="I41" s="57"/>
      <c r="J41" s="57"/>
      <c r="K41" s="57"/>
      <c r="L41" s="57"/>
      <c r="M41" s="57"/>
      <c r="N41" s="57"/>
      <c r="O41" s="59"/>
    </row>
    <row r="42" spans="2:16" ht="15" customHeight="1" x14ac:dyDescent="0.25">
      <c r="B42" s="50"/>
      <c r="C42" s="51"/>
      <c r="D42" s="53"/>
      <c r="E42" s="53"/>
      <c r="F42" s="53"/>
      <c r="G42" s="53"/>
      <c r="H42" s="55"/>
      <c r="I42" s="57" t="s">
        <v>34</v>
      </c>
      <c r="J42" s="57"/>
      <c r="K42" s="57"/>
      <c r="L42" s="57"/>
      <c r="M42" s="57"/>
      <c r="N42" s="57"/>
      <c r="O42" s="64">
        <v>8175705680</v>
      </c>
    </row>
    <row r="43" spans="2:16" x14ac:dyDescent="0.25">
      <c r="B43" s="50"/>
      <c r="C43" s="51"/>
      <c r="D43" s="53"/>
      <c r="E43" s="53"/>
      <c r="F43" s="53"/>
      <c r="G43" s="53"/>
      <c r="H43" s="55"/>
      <c r="I43" s="57"/>
      <c r="J43" s="57"/>
      <c r="K43" s="57"/>
      <c r="L43" s="57"/>
      <c r="M43" s="57"/>
      <c r="N43" s="57"/>
      <c r="O43" s="59"/>
    </row>
    <row r="44" spans="2:16" ht="15" customHeight="1" x14ac:dyDescent="0.25">
      <c r="B44" s="50"/>
      <c r="C44" s="51"/>
      <c r="D44" s="53"/>
      <c r="E44" s="53"/>
      <c r="F44" s="53"/>
      <c r="G44" s="53"/>
      <c r="H44" s="55"/>
      <c r="I44" s="57" t="s">
        <v>35</v>
      </c>
      <c r="J44" s="57"/>
      <c r="K44" s="57"/>
      <c r="L44" s="57"/>
      <c r="M44" s="57"/>
      <c r="N44" s="57"/>
      <c r="O44" s="64">
        <v>200000000</v>
      </c>
    </row>
    <row r="45" spans="2:16" x14ac:dyDescent="0.25">
      <c r="B45" s="50"/>
      <c r="C45" s="51"/>
      <c r="D45" s="53"/>
      <c r="E45" s="53"/>
      <c r="F45" s="53"/>
      <c r="G45" s="53"/>
      <c r="H45" s="55"/>
      <c r="I45" s="57"/>
      <c r="J45" s="57"/>
      <c r="K45" s="57"/>
      <c r="L45" s="57"/>
      <c r="M45" s="57"/>
      <c r="N45" s="57"/>
      <c r="O45" s="59"/>
    </row>
    <row r="46" spans="2:16" x14ac:dyDescent="0.25">
      <c r="B46" s="50"/>
      <c r="C46" s="51"/>
      <c r="D46" s="66" t="s">
        <v>36</v>
      </c>
      <c r="E46" s="66"/>
      <c r="F46" s="66"/>
      <c r="G46" s="66"/>
      <c r="H46" s="66"/>
      <c r="I46" s="66"/>
      <c r="J46" s="66"/>
      <c r="K46" s="66"/>
      <c r="L46" s="66"/>
      <c r="M46" s="66"/>
      <c r="N46" s="66"/>
      <c r="O46" s="6">
        <f>O38+O40+O42+O44</f>
        <v>8375705680</v>
      </c>
    </row>
    <row r="47" spans="2:16" ht="15" customHeight="1" x14ac:dyDescent="0.25">
      <c r="B47" s="50" t="s">
        <v>37</v>
      </c>
      <c r="C47" s="51"/>
      <c r="D47" s="51" t="s">
        <v>38</v>
      </c>
      <c r="E47" s="51"/>
      <c r="F47" s="51"/>
      <c r="G47" s="53" t="s">
        <v>40</v>
      </c>
      <c r="H47" s="53">
        <v>1</v>
      </c>
      <c r="I47" s="65" t="s">
        <v>41</v>
      </c>
      <c r="J47" s="65"/>
      <c r="K47" s="65"/>
      <c r="L47" s="65"/>
      <c r="M47" s="65"/>
      <c r="N47" s="65"/>
      <c r="O47" s="64">
        <v>0</v>
      </c>
    </row>
    <row r="48" spans="2:16" x14ac:dyDescent="0.25">
      <c r="B48" s="50"/>
      <c r="C48" s="51"/>
      <c r="D48" s="51"/>
      <c r="E48" s="51"/>
      <c r="F48" s="51"/>
      <c r="G48" s="53"/>
      <c r="H48" s="53"/>
      <c r="I48" s="65"/>
      <c r="J48" s="65"/>
      <c r="K48" s="65"/>
      <c r="L48" s="65"/>
      <c r="M48" s="65"/>
      <c r="N48" s="65"/>
      <c r="O48" s="59"/>
    </row>
    <row r="49" spans="2:15" ht="15" customHeight="1" x14ac:dyDescent="0.25">
      <c r="B49" s="50"/>
      <c r="C49" s="51"/>
      <c r="D49" s="51"/>
      <c r="E49" s="51"/>
      <c r="F49" s="51"/>
      <c r="G49" s="53"/>
      <c r="H49" s="53"/>
      <c r="I49" s="65" t="s">
        <v>42</v>
      </c>
      <c r="J49" s="65"/>
      <c r="K49" s="65"/>
      <c r="L49" s="65"/>
      <c r="M49" s="65"/>
      <c r="N49" s="65"/>
      <c r="O49" s="64">
        <v>29660087020</v>
      </c>
    </row>
    <row r="50" spans="2:15" x14ac:dyDescent="0.25">
      <c r="B50" s="50"/>
      <c r="C50" s="51"/>
      <c r="D50" s="51"/>
      <c r="E50" s="51"/>
      <c r="F50" s="51"/>
      <c r="G50" s="53"/>
      <c r="H50" s="53"/>
      <c r="I50" s="65"/>
      <c r="J50" s="65"/>
      <c r="K50" s="65"/>
      <c r="L50" s="65"/>
      <c r="M50" s="65"/>
      <c r="N50" s="65"/>
      <c r="O50" s="59"/>
    </row>
    <row r="51" spans="2:15" x14ac:dyDescent="0.25">
      <c r="B51" s="50"/>
      <c r="C51" s="51"/>
      <c r="D51" s="51"/>
      <c r="E51" s="51"/>
      <c r="F51" s="51"/>
      <c r="G51" s="53"/>
      <c r="H51" s="53"/>
      <c r="I51" s="65" t="s">
        <v>43</v>
      </c>
      <c r="J51" s="65"/>
      <c r="K51" s="65"/>
      <c r="L51" s="65"/>
      <c r="M51" s="65"/>
      <c r="N51" s="65"/>
      <c r="O51" s="64">
        <v>2231530020</v>
      </c>
    </row>
    <row r="52" spans="2:15" x14ac:dyDescent="0.25">
      <c r="B52" s="50"/>
      <c r="C52" s="51"/>
      <c r="D52" s="51"/>
      <c r="E52" s="51"/>
      <c r="F52" s="51"/>
      <c r="G52" s="53"/>
      <c r="H52" s="53"/>
      <c r="I52" s="65"/>
      <c r="J52" s="65"/>
      <c r="K52" s="65"/>
      <c r="L52" s="65"/>
      <c r="M52" s="65"/>
      <c r="N52" s="65"/>
      <c r="O52" s="59"/>
    </row>
    <row r="53" spans="2:15" x14ac:dyDescent="0.25">
      <c r="B53" s="50"/>
      <c r="C53" s="51"/>
      <c r="D53" s="66" t="s">
        <v>36</v>
      </c>
      <c r="E53" s="66"/>
      <c r="F53" s="66"/>
      <c r="G53" s="66"/>
      <c r="H53" s="66"/>
      <c r="I53" s="66"/>
      <c r="J53" s="66"/>
      <c r="K53" s="66"/>
      <c r="L53" s="66"/>
      <c r="M53" s="66"/>
      <c r="N53" s="66"/>
      <c r="O53" s="7">
        <f>O47+O49+O51</f>
        <v>31891617040</v>
      </c>
    </row>
    <row r="54" spans="2:15" ht="15" customHeight="1" x14ac:dyDescent="0.25">
      <c r="B54" s="50" t="s">
        <v>44</v>
      </c>
      <c r="C54" s="51"/>
      <c r="D54" s="51" t="s">
        <v>45</v>
      </c>
      <c r="E54" s="51"/>
      <c r="F54" s="51"/>
      <c r="G54" s="53" t="s">
        <v>40</v>
      </c>
      <c r="H54" s="53">
        <v>503</v>
      </c>
      <c r="I54" s="57" t="s">
        <v>46</v>
      </c>
      <c r="J54" s="57"/>
      <c r="K54" s="57"/>
      <c r="L54" s="57"/>
      <c r="M54" s="57"/>
      <c r="N54" s="57"/>
      <c r="O54" s="71">
        <v>0</v>
      </c>
    </row>
    <row r="55" spans="2:15" x14ac:dyDescent="0.25">
      <c r="B55" s="50"/>
      <c r="C55" s="51"/>
      <c r="D55" s="51"/>
      <c r="E55" s="51"/>
      <c r="F55" s="51"/>
      <c r="G55" s="53"/>
      <c r="H55" s="53"/>
      <c r="I55" s="57"/>
      <c r="J55" s="57"/>
      <c r="K55" s="57"/>
      <c r="L55" s="57"/>
      <c r="M55" s="57"/>
      <c r="N55" s="57"/>
      <c r="O55" s="72"/>
    </row>
    <row r="56" spans="2:15" x14ac:dyDescent="0.25">
      <c r="B56" s="50"/>
      <c r="C56" s="51"/>
      <c r="D56" s="51"/>
      <c r="E56" s="51"/>
      <c r="F56" s="51"/>
      <c r="G56" s="53"/>
      <c r="H56" s="53"/>
      <c r="I56" s="65" t="s">
        <v>47</v>
      </c>
      <c r="J56" s="65"/>
      <c r="K56" s="65"/>
      <c r="L56" s="65"/>
      <c r="M56" s="65"/>
      <c r="N56" s="65"/>
      <c r="O56" s="71">
        <v>515000000</v>
      </c>
    </row>
    <row r="57" spans="2:15" x14ac:dyDescent="0.25">
      <c r="B57" s="50"/>
      <c r="C57" s="51"/>
      <c r="D57" s="51"/>
      <c r="E57" s="51"/>
      <c r="F57" s="51"/>
      <c r="G57" s="53"/>
      <c r="H57" s="53"/>
      <c r="I57" s="65"/>
      <c r="J57" s="65"/>
      <c r="K57" s="65"/>
      <c r="L57" s="65"/>
      <c r="M57" s="65"/>
      <c r="N57" s="65"/>
      <c r="O57" s="72"/>
    </row>
    <row r="58" spans="2:15" ht="15.75" thickBot="1" x14ac:dyDescent="0.3">
      <c r="B58" s="69"/>
      <c r="C58" s="70"/>
      <c r="D58" s="73" t="s">
        <v>36</v>
      </c>
      <c r="E58" s="73"/>
      <c r="F58" s="73"/>
      <c r="G58" s="73"/>
      <c r="H58" s="73"/>
      <c r="I58" s="73"/>
      <c r="J58" s="73"/>
      <c r="K58" s="73"/>
      <c r="L58" s="73"/>
      <c r="M58" s="73"/>
      <c r="N58" s="73"/>
      <c r="O58" s="8">
        <f>O54+O56</f>
        <v>515000000</v>
      </c>
    </row>
    <row r="59" spans="2:15" ht="15.75" thickBot="1" x14ac:dyDescent="0.3">
      <c r="B59" s="67" t="s">
        <v>50</v>
      </c>
      <c r="C59" s="68"/>
      <c r="D59" s="68"/>
      <c r="E59" s="68"/>
      <c r="F59" s="68"/>
      <c r="G59" s="68"/>
      <c r="H59" s="68"/>
      <c r="I59" s="68"/>
      <c r="J59" s="68"/>
      <c r="K59" s="68"/>
      <c r="L59" s="68"/>
      <c r="M59" s="68"/>
      <c r="N59" s="68"/>
      <c r="O59" s="9">
        <f>O46+O53+O58</f>
        <v>40782322720</v>
      </c>
    </row>
    <row r="60" spans="2:15" x14ac:dyDescent="0.25">
      <c r="B60" s="5"/>
    </row>
    <row r="62" spans="2:15" x14ac:dyDescent="0.25">
      <c r="B62" s="5"/>
    </row>
  </sheetData>
  <mergeCells count="88">
    <mergeCell ref="B59:N59"/>
    <mergeCell ref="B54:C58"/>
    <mergeCell ref="D54:F57"/>
    <mergeCell ref="G54:G57"/>
    <mergeCell ref="H54:H57"/>
    <mergeCell ref="I54:N55"/>
    <mergeCell ref="O54:O55"/>
    <mergeCell ref="I56:N57"/>
    <mergeCell ref="O56:O57"/>
    <mergeCell ref="D58:N58"/>
    <mergeCell ref="I51:N52"/>
    <mergeCell ref="O51:O52"/>
    <mergeCell ref="D46:N46"/>
    <mergeCell ref="B47:C53"/>
    <mergeCell ref="D47:F52"/>
    <mergeCell ref="G47:G52"/>
    <mergeCell ref="H47:H52"/>
    <mergeCell ref="I47:N48"/>
    <mergeCell ref="D53:N53"/>
    <mergeCell ref="O47:O48"/>
    <mergeCell ref="I49:N50"/>
    <mergeCell ref="O49:O50"/>
    <mergeCell ref="O36:O37"/>
    <mergeCell ref="B38:C46"/>
    <mergeCell ref="D38:F45"/>
    <mergeCell ref="G38:G45"/>
    <mergeCell ref="H38:H45"/>
    <mergeCell ref="I38:N39"/>
    <mergeCell ref="O38:O39"/>
    <mergeCell ref="I40:N41"/>
    <mergeCell ref="B36:C37"/>
    <mergeCell ref="D36:F37"/>
    <mergeCell ref="G36:G37"/>
    <mergeCell ref="H36:H37"/>
    <mergeCell ref="I36:N37"/>
    <mergeCell ref="O40:O41"/>
    <mergeCell ref="I42:N43"/>
    <mergeCell ref="O42:O43"/>
    <mergeCell ref="I44:N45"/>
    <mergeCell ref="O44:O45"/>
    <mergeCell ref="B28:O28"/>
    <mergeCell ref="B29:C29"/>
    <mergeCell ref="E29:O29"/>
    <mergeCell ref="B30:O30"/>
    <mergeCell ref="B31:O31"/>
    <mergeCell ref="B32:C32"/>
    <mergeCell ref="E32:O32"/>
    <mergeCell ref="B33:C33"/>
    <mergeCell ref="E33:O33"/>
    <mergeCell ref="B22:O22"/>
    <mergeCell ref="B23:O23"/>
    <mergeCell ref="B24:D24"/>
    <mergeCell ref="E24:O24"/>
    <mergeCell ref="B25:D25"/>
    <mergeCell ref="E25:O25"/>
    <mergeCell ref="B26:C26"/>
    <mergeCell ref="E26:O26"/>
    <mergeCell ref="B27:O27"/>
    <mergeCell ref="B17:O17"/>
    <mergeCell ref="B18:C18"/>
    <mergeCell ref="E18:O18"/>
    <mergeCell ref="B19:C19"/>
    <mergeCell ref="E19:O19"/>
    <mergeCell ref="B20:C20"/>
    <mergeCell ref="E20:O20"/>
    <mergeCell ref="B21:C21"/>
    <mergeCell ref="E21:O21"/>
    <mergeCell ref="B13:C13"/>
    <mergeCell ref="E13:O13"/>
    <mergeCell ref="B14:C14"/>
    <mergeCell ref="E14:O14"/>
    <mergeCell ref="B15:C15"/>
    <mergeCell ref="E15:O15"/>
    <mergeCell ref="B16:O16"/>
    <mergeCell ref="B12:C12"/>
    <mergeCell ref="E12:O12"/>
    <mergeCell ref="B2:O2"/>
    <mergeCell ref="B3:D6"/>
    <mergeCell ref="E3:N4"/>
    <mergeCell ref="O3:O7"/>
    <mergeCell ref="E5:N7"/>
    <mergeCell ref="B7:D8"/>
    <mergeCell ref="E8:O8"/>
    <mergeCell ref="B9:O9"/>
    <mergeCell ref="B10:C10"/>
    <mergeCell ref="E10:O10"/>
    <mergeCell ref="B11:C11"/>
    <mergeCell ref="E11:O11"/>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2.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FORTALECIMIENTO VIG.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Lady Jazmin Babativa Leon</cp:lastModifiedBy>
  <dcterms:created xsi:type="dcterms:W3CDTF">2024-07-03T21:48:40Z</dcterms:created>
  <dcterms:modified xsi:type="dcterms:W3CDTF">2025-02-19T17:11:45Z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