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202300"/>
  <mc:AlternateContent xmlns:mc="http://schemas.openxmlformats.org/markup-compatibility/2006">
    <mc:Choice Requires="x15">
      <x15ac:absPath xmlns:x15ac="http://schemas.microsoft.com/office/spreadsheetml/2010/11/ac" url="C:\Users\Usuario\Desktop\"/>
    </mc:Choice>
  </mc:AlternateContent>
  <xr:revisionPtr revIDLastSave="0" documentId="13_ncr:1_{F6E55284-9AA3-4B69-BEEF-F2E50512E2A6}" xr6:coauthVersionLast="47" xr6:coauthVersionMax="47" xr10:uidLastSave="{00000000-0000-0000-0000-000000000000}"/>
  <bookViews>
    <workbookView xWindow="-120" yWindow="-120" windowWidth="20730" windowHeight="11040" xr2:uid="{13706F16-97BE-4E3C-800E-A98FA40855C2}"/>
  </bookViews>
  <sheets>
    <sheet name="PROYECTO RUTA ÉTNICA - VIG 2025" sheetId="8"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2" i="8" l="1"/>
  <c r="L56" i="8"/>
  <c r="L50" i="8"/>
  <c r="L63" i="8" l="1"/>
</calcChain>
</file>

<file path=xl/sharedStrings.xml><?xml version="1.0" encoding="utf-8"?>
<sst xmlns="http://schemas.openxmlformats.org/spreadsheetml/2006/main" count="60" uniqueCount="55">
  <si>
    <t>Nota: Teniendo en cuenta que la Plataforma Integrada de Inversión Pública (PIIP) no tiene habilitada la opción de descargue de fichas EBI de los proyectos de inversión, se publica la presente información relacionando los valores vigentes para 2024. Una vez se cuente con tal función, se procederá a realizar la publicación respectiva.</t>
  </si>
  <si>
    <t>FICHA DE PROYECTO</t>
  </si>
  <si>
    <t>INFORMACIÓN BÁSICA</t>
  </si>
  <si>
    <t>Entidad responsable</t>
  </si>
  <si>
    <t>Nombre del proyecto</t>
  </si>
  <si>
    <t>BPIN</t>
  </si>
  <si>
    <t>Vigencia inicial</t>
  </si>
  <si>
    <t>Vigencia final</t>
  </si>
  <si>
    <t>DATOS DEL TURNO</t>
  </si>
  <si>
    <t>Código / nombre del programa</t>
  </si>
  <si>
    <t>Código / nombre del subprograma</t>
  </si>
  <si>
    <t>Regionalizable (si / no)</t>
  </si>
  <si>
    <t>ASIGNACIÓN DE PLAN NACIONAL DE DESARROLLO</t>
  </si>
  <si>
    <t>Problema central</t>
  </si>
  <si>
    <t>Objetivo general</t>
  </si>
  <si>
    <t>CADENA DE VALOR + INDICADORES</t>
  </si>
  <si>
    <t>UNIDAD ADMINISTRATIVA ESPECIAL DE GESTIÓN DE RESTITUCIÓN DE TIERRAS DESPOJADAS</t>
  </si>
  <si>
    <t>Si</t>
  </si>
  <si>
    <t xml:space="preserve"> DATOS BÁSICOS</t>
  </si>
  <si>
    <t>Número del turno</t>
  </si>
  <si>
    <t>Fecha de creación</t>
  </si>
  <si>
    <t>Tipo de trámite</t>
  </si>
  <si>
    <t>Justificación</t>
  </si>
  <si>
    <t>1705 - Restitución de tierras a víctimas del conflicto armado</t>
  </si>
  <si>
    <t>1100 - Intersubsectorial Agropecuario</t>
  </si>
  <si>
    <t>Objetivos específicos</t>
  </si>
  <si>
    <t>Productos</t>
  </si>
  <si>
    <t>Actividades</t>
  </si>
  <si>
    <t>Costo del Producto</t>
  </si>
  <si>
    <t>Políticas transversales</t>
  </si>
  <si>
    <t>Implementación de la ruta de restitución integral de los derechos territoriales de las comunidades y pueblos étnicos a nivel Nacional</t>
  </si>
  <si>
    <t>Ajustes proyecto sin trámite presupuestal</t>
  </si>
  <si>
    <t>Avanzar en la implementación de la ruta de restitución integral de derechos territoriales de las comunidades y pueblos étnicos</t>
  </si>
  <si>
    <t>Limitado avance en la implementación de la ruta de restitución de los derechos territoriales de las comunidades y pueblos étnicos.</t>
  </si>
  <si>
    <t>Avanzar en el cumplimiento de las órdenes judiciales asignadas a la URT en los procesos de protección y restitución de derechos territoriales de comunidades y pueblos étnicos.</t>
  </si>
  <si>
    <t>Servicio de cumplimiento de órdenes de sentencias de restitución de derechos territoriales étnicos.</t>
  </si>
  <si>
    <t>Servicio de cumplimiento de órdenes judiciales en el marco de los procesos de restitución, prevención y protección de derechos territoriales étnicos previas al fallo judicial.</t>
  </si>
  <si>
    <t>Cumplir las órdenes de sentencia de restitución de derechos territoriales dirigidas a la URT</t>
  </si>
  <si>
    <t xml:space="preserve">Realizar mesas de articulación interinstitucional para el cumplimiento de Órdenes de sentencia de restitución de derechos territoriales </t>
  </si>
  <si>
    <t xml:space="preserve">Cumplir las órdenes judiciales en cualquiera de las etapas de los procesos de restitución, prevención y protección de derechos territoriales étnicos, dirigidas a la URT </t>
  </si>
  <si>
    <t xml:space="preserve">Realizar mesas de articulación interinstitucional para el cumplimiento de órdenes judiciales en todas las etapas de los procesos de restitución, prevención y protección de derechos territoriales étnicos </t>
  </si>
  <si>
    <t>Servicio de prevención, protección y restitución de derechos territoriales para grupos, comunidades y pueblos étnicos con enfoques diferenciales (Producto principal del proyecto)</t>
  </si>
  <si>
    <t xml:space="preserve">Realizar la adopción de Estudios Preliminares </t>
  </si>
  <si>
    <t>Realizar la adopción de informes de caracterización de afectaciones territoriales.</t>
  </si>
  <si>
    <t xml:space="preserve">Radicar las Demandas de restitución de derechos territoriales </t>
  </si>
  <si>
    <t>Presentar las Medidas cautelares.</t>
  </si>
  <si>
    <t>Realizar convenios o contratos de asistencias técnicas en  restitución de derechos territoriales con organizaciones étnicas.</t>
  </si>
  <si>
    <t xml:space="preserve">Realizar asistencia técnica a la guardia indígena y Guardia Cimarrona en temas de restitución de derechos territoriales étnicos </t>
  </si>
  <si>
    <t>Vig 2025</t>
  </si>
  <si>
    <t>https://piip.dnp.gov.co/Acciones/ConsultarAcciones  - fecha de la consulta 17-02-2025</t>
  </si>
  <si>
    <t xml:space="preserve">Productos </t>
  </si>
  <si>
    <t>Víctimas / Desplazados / Construcción de paz / Grupos Étnicos</t>
  </si>
  <si>
    <r>
      <rPr>
        <sz val="10"/>
        <color rgb="FFFF0000"/>
        <rFont val="Calibri Light"/>
        <family val="2"/>
      </rPr>
      <t>A</t>
    </r>
    <r>
      <rPr>
        <sz val="10"/>
        <rFont val="Calibri Light"/>
        <family val="2"/>
      </rPr>
      <t>vanzar en la implementación de las etapas administrativa y judicial, que permita dar respuesta a los pueblos y comunidades étnicas, en el marco de la restitución de los derechos territoriales étnicos, establecidos en la política pública de víctimas.</t>
    </r>
  </si>
  <si>
    <t>Apropiación Inicial  2025</t>
  </si>
  <si>
    <t>EJ-AJ-171600-0029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</si>
</sst>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 #,##0.00;[Red]\-&quot;$&quot;\ #,##0.00"/>
    <numFmt numFmtId="44" formatCode="_-&quot;$&quot;\ * #,##0.00_-;\-&quot;$&quot;\ * #,##0.00_-;_-&quot;$&quot;\ * &quot;-&quot;??_-;_-@_-"/>
    <numFmt numFmtId="164" formatCode="_-&quot;$&quot;* #,##0.00_-;\-&quot;$&quot;* #,##0.00_-;_-&quot;$&quot;* &quot;-&quot;??_-;_-@_-"/>
  </numFmts>
  <fonts count="17" x14ac:knownFonts="1">
    <font>
      <sz val="11"/>
      <color theme="1"/>
      <name val="Aptos Narrow"/>
      <family val="2"/>
      <scheme val="minor"/>
    </font>
    <font>
      <sz val="11"/>
      <color theme="1"/>
      <name val="Arial"/>
      <family val="2"/>
    </font>
    <font>
      <b/>
      <sz val="10"/>
      <color rgb="FF4471C4"/>
      <name val="Arial"/>
      <family val="2"/>
    </font>
    <font>
      <b/>
      <sz val="10"/>
      <color theme="0"/>
      <name val="Arial"/>
      <family val="2"/>
    </font>
    <font>
      <b/>
      <sz val="8"/>
      <color rgb="FF000000"/>
      <name val="Arial"/>
      <family val="2"/>
    </font>
    <font>
      <sz val="11"/>
      <color theme="1"/>
      <name val="Aptos Narrow"/>
      <family val="2"/>
      <scheme val="minor"/>
    </font>
    <font>
      <sz val="11"/>
      <color rgb="FF000000"/>
      <name val="Aptos Narrow"/>
      <family val="2"/>
      <scheme val="minor"/>
    </font>
    <font>
      <sz val="10"/>
      <color theme="1"/>
      <name val="Calibri Light"/>
      <family val="2"/>
    </font>
    <font>
      <b/>
      <sz val="10"/>
      <color theme="1"/>
      <name val="Calibri Light"/>
      <family val="2"/>
    </font>
    <font>
      <b/>
      <sz val="10"/>
      <color theme="0"/>
      <name val="Calibri Light"/>
      <family val="2"/>
    </font>
    <font>
      <sz val="10"/>
      <name val="Calibri Light"/>
      <family val="2"/>
    </font>
    <font>
      <sz val="8"/>
      <color theme="1"/>
      <name val="Arial"/>
      <family val="2"/>
    </font>
    <font>
      <b/>
      <sz val="11"/>
      <color theme="0"/>
      <name val="Aptos Narrow"/>
      <family val="2"/>
      <scheme val="minor"/>
    </font>
    <font>
      <u/>
      <sz val="11"/>
      <color theme="10"/>
      <name val="Aptos Narrow"/>
      <family val="2"/>
      <scheme val="minor"/>
    </font>
    <font>
      <sz val="10"/>
      <color rgb="FFFF0000"/>
      <name val="Calibri Light"/>
      <family val="2"/>
    </font>
    <font>
      <sz val="10"/>
      <color theme="0"/>
      <name val="Calibri Light"/>
      <family val="2"/>
    </font>
    <font>
      <b/>
      <sz val="8"/>
      <color theme="1"/>
      <name val="Arial"/>
      <family val="2"/>
    </font>
  </fonts>
  <fills count="4">
    <fill>
      <patternFill patternType="none"/>
    </fill>
    <fill>
      <patternFill patternType="gray125"/>
    </fill>
    <fill>
      <patternFill patternType="solid">
        <fgColor rgb="FFE1EEDA"/>
        <bgColor indexed="64"/>
      </patternFill>
    </fill>
    <fill>
      <patternFill patternType="solid">
        <fgColor theme="9" tint="0.39997558519241921"/>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6" fillId="0" borderId="0"/>
    <xf numFmtId="44" fontId="6" fillId="0" borderId="0" applyFont="0" applyFill="0" applyBorder="0" applyAlignment="0" applyProtection="0"/>
    <xf numFmtId="9" fontId="6" fillId="0" borderId="0" applyFont="0" applyFill="0" applyBorder="0" applyAlignment="0" applyProtection="0"/>
    <xf numFmtId="164" fontId="5" fillId="0" borderId="0" applyFont="0" applyFill="0" applyBorder="0" applyAlignment="0" applyProtection="0"/>
    <xf numFmtId="0" fontId="13" fillId="0" borderId="0" applyNumberFormat="0" applyFill="0" applyBorder="0" applyAlignment="0" applyProtection="0"/>
  </cellStyleXfs>
  <cellXfs count="86">
    <xf numFmtId="0" fontId="0" fillId="0" borderId="0" xfId="0"/>
    <xf numFmtId="0" fontId="1" fillId="0" borderId="0" xfId="0" applyFont="1" applyAlignment="1">
      <alignment wrapText="1"/>
    </xf>
    <xf numFmtId="0" fontId="4" fillId="2" borderId="7" xfId="0" applyFont="1" applyFill="1" applyBorder="1" applyAlignment="1">
      <alignment horizontal="left" vertical="center" wrapText="1"/>
    </xf>
    <xf numFmtId="0" fontId="3" fillId="3" borderId="4" xfId="0" applyFont="1" applyFill="1" applyBorder="1" applyAlignment="1">
      <alignment vertical="center" wrapText="1"/>
    </xf>
    <xf numFmtId="0" fontId="3" fillId="3" borderId="5" xfId="0" applyFont="1" applyFill="1" applyBorder="1" applyAlignment="1">
      <alignment vertical="center" wrapText="1"/>
    </xf>
    <xf numFmtId="0" fontId="0" fillId="0" borderId="5" xfId="0" applyBorder="1"/>
    <xf numFmtId="0" fontId="3" fillId="3" borderId="0" xfId="0" applyFont="1" applyFill="1" applyAlignment="1">
      <alignment vertical="center" wrapText="1"/>
    </xf>
    <xf numFmtId="0" fontId="4" fillId="2" borderId="0" xfId="0" applyFont="1" applyFill="1" applyAlignment="1">
      <alignment horizontal="left" vertical="center" wrapText="1"/>
    </xf>
    <xf numFmtId="0" fontId="4" fillId="2" borderId="0" xfId="0" applyFont="1" applyFill="1" applyAlignment="1">
      <alignment horizontal="center" vertical="center" wrapText="1"/>
    </xf>
    <xf numFmtId="4" fontId="0" fillId="0" borderId="9" xfId="0" applyNumberFormat="1" applyBorder="1" applyAlignment="1">
      <alignment horizontal="center"/>
    </xf>
    <xf numFmtId="4" fontId="0" fillId="3" borderId="9" xfId="0" applyNumberFormat="1" applyFill="1" applyBorder="1" applyAlignment="1">
      <alignment horizontal="center"/>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0" fontId="8" fillId="3" borderId="21"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0" borderId="9" xfId="0" applyFont="1" applyBorder="1" applyAlignment="1">
      <alignment horizontal="center" wrapText="1"/>
    </xf>
    <xf numFmtId="0" fontId="8" fillId="3" borderId="12"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5" xfId="0" applyFont="1" applyBorder="1" applyAlignment="1">
      <alignment horizontal="center" vertical="center" wrapText="1"/>
    </xf>
    <xf numFmtId="0" fontId="4" fillId="2" borderId="4" xfId="0" applyFont="1" applyFill="1" applyBorder="1" applyAlignment="1">
      <alignment horizontal="left" vertical="center"/>
    </xf>
    <xf numFmtId="0" fontId="4" fillId="2" borderId="0" xfId="0" applyFont="1" applyFill="1" applyAlignment="1">
      <alignment horizontal="left" vertical="center"/>
    </xf>
    <xf numFmtId="0" fontId="3" fillId="3" borderId="10"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0" fillId="0" borderId="4"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4" fillId="2" borderId="4"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3" fillId="3" borderId="9" xfId="0" applyFont="1" applyFill="1" applyBorder="1" applyAlignment="1">
      <alignment horizontal="center" vertical="center" wrapText="1"/>
    </xf>
    <xf numFmtId="0" fontId="0" fillId="0" borderId="0" xfId="0" applyAlignment="1">
      <alignment horizontal="left" vertical="top"/>
    </xf>
    <xf numFmtId="0" fontId="0" fillId="0" borderId="5" xfId="0" applyBorder="1" applyAlignment="1">
      <alignment horizontal="left" vertical="top"/>
    </xf>
    <xf numFmtId="0" fontId="0" fillId="0" borderId="0" xfId="0" applyAlignment="1">
      <alignment horizontal="left"/>
    </xf>
    <xf numFmtId="0" fontId="0" fillId="0" borderId="5"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0" xfId="0" applyAlignment="1">
      <alignment horizontal="left" vertical="top" wrapText="1"/>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2" fillId="0" borderId="4" xfId="0" applyFont="1" applyBorder="1" applyAlignment="1">
      <alignment horizontal="center" vertical="center"/>
    </xf>
    <xf numFmtId="0" fontId="2" fillId="0" borderId="0" xfId="0" applyFont="1" applyAlignment="1">
      <alignment horizontal="center" vertical="center"/>
    </xf>
    <xf numFmtId="0" fontId="11" fillId="0" borderId="0" xfId="0" applyFont="1" applyAlignment="1">
      <alignment horizontal="justify" vertical="center" wrapText="1"/>
    </xf>
    <xf numFmtId="0" fontId="11" fillId="0" borderId="5" xfId="0" applyFont="1" applyBorder="1" applyAlignment="1">
      <alignment horizontal="center" vertical="center" wrapText="1"/>
    </xf>
    <xf numFmtId="1" fontId="0" fillId="0" borderId="0" xfId="0" applyNumberFormat="1" applyAlignment="1">
      <alignment horizontal="left" vertical="top"/>
    </xf>
    <xf numFmtId="1" fontId="0" fillId="0" borderId="5" xfId="0" applyNumberFormat="1" applyBorder="1" applyAlignment="1">
      <alignment horizontal="left" vertical="top"/>
    </xf>
    <xf numFmtId="8" fontId="0" fillId="0" borderId="0" xfId="0" applyNumberFormat="1" applyAlignment="1">
      <alignment horizontal="left" vertical="top"/>
    </xf>
    <xf numFmtId="8" fontId="0" fillId="0" borderId="5" xfId="0" applyNumberFormat="1" applyBorder="1" applyAlignment="1">
      <alignment horizontal="left" vertical="top"/>
    </xf>
    <xf numFmtId="22" fontId="0" fillId="0" borderId="0" xfId="0" applyNumberFormat="1" applyAlignment="1">
      <alignment horizontal="left" vertical="top"/>
    </xf>
    <xf numFmtId="22" fontId="0" fillId="0" borderId="5" xfId="0" applyNumberFormat="1" applyBorder="1" applyAlignment="1">
      <alignment horizontal="left" vertical="top"/>
    </xf>
    <xf numFmtId="0" fontId="12" fillId="3" borderId="9" xfId="0" applyFont="1" applyFill="1" applyBorder="1" applyAlignment="1">
      <alignment horizontal="center" vertical="center"/>
    </xf>
    <xf numFmtId="4" fontId="0" fillId="0" borderId="9" xfId="0" applyNumberFormat="1" applyBorder="1" applyAlignment="1">
      <alignment horizontal="center"/>
    </xf>
    <xf numFmtId="0" fontId="0" fillId="0" borderId="9" xfId="0" applyBorder="1" applyAlignment="1">
      <alignment horizontal="center"/>
    </xf>
    <xf numFmtId="0" fontId="15" fillId="0" borderId="10"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23" xfId="0" applyFont="1" applyBorder="1" applyAlignment="1">
      <alignment horizontal="center" vertical="center" wrapText="1"/>
    </xf>
    <xf numFmtId="0" fontId="10" fillId="0" borderId="9" xfId="0" applyFont="1" applyBorder="1" applyAlignment="1">
      <alignment horizontal="center" vertical="center" wrapText="1"/>
    </xf>
    <xf numFmtId="0" fontId="8" fillId="3" borderId="9" xfId="0" applyFont="1" applyFill="1" applyBorder="1" applyAlignment="1">
      <alignment horizontal="center" vertical="center" wrapText="1"/>
    </xf>
    <xf numFmtId="0" fontId="13" fillId="0" borderId="9" xfId="5" applyBorder="1" applyAlignment="1">
      <alignment horizontal="center"/>
    </xf>
    <xf numFmtId="0" fontId="3" fillId="3" borderId="18"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5" xfId="0" applyFont="1" applyBorder="1" applyAlignment="1">
      <alignment horizontal="center" vertical="center" wrapText="1"/>
    </xf>
    <xf numFmtId="0" fontId="8" fillId="3" borderId="13"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16" fillId="2" borderId="4" xfId="0" applyFont="1" applyFill="1" applyBorder="1" applyAlignment="1">
      <alignment horizontal="left" vertical="center" wrapText="1"/>
    </xf>
    <xf numFmtId="0" fontId="16" fillId="2" borderId="0" xfId="0" applyFont="1" applyFill="1" applyAlignment="1">
      <alignment horizontal="left" vertical="center" wrapText="1"/>
    </xf>
    <xf numFmtId="0" fontId="3" fillId="3" borderId="4" xfId="0" applyFont="1" applyFill="1" applyBorder="1" applyAlignment="1">
      <alignment horizontal="center" vertical="center" wrapText="1"/>
    </xf>
    <xf numFmtId="0" fontId="3" fillId="3" borderId="0" xfId="0" applyFont="1" applyFill="1" applyBorder="1" applyAlignment="1">
      <alignment horizontal="center" vertical="center" wrapText="1"/>
    </xf>
  </cellXfs>
  <cellStyles count="6">
    <cellStyle name="Hipervínculo" xfId="5" builtinId="8"/>
    <cellStyle name="Moneda 2" xfId="2" xr:uid="{CE8932D5-DB4F-417D-B0ED-3F13B456658B}"/>
    <cellStyle name="Moneda 2 11" xfId="4" xr:uid="{89B679CC-022C-46BA-9AC3-FBE5441508D1}"/>
    <cellStyle name="Normal" xfId="0" builtinId="0"/>
    <cellStyle name="Normal 2" xfId="1" xr:uid="{5D4E5E10-CCB9-4B0F-97E9-C38CEC326A07}"/>
    <cellStyle name="Porcentaje 2" xfId="3" xr:uid="{657DFDAB-95D9-4D7F-A658-BB0B40F530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19050</xdr:colOff>
      <xdr:row>1</xdr:row>
      <xdr:rowOff>180975</xdr:rowOff>
    </xdr:from>
    <xdr:to>
      <xdr:col>10</xdr:col>
      <xdr:colOff>1676400</xdr:colOff>
      <xdr:row>6</xdr:row>
      <xdr:rowOff>152400</xdr:rowOff>
    </xdr:to>
    <xdr:sp macro="" textlink="">
      <xdr:nvSpPr>
        <xdr:cNvPr id="2" name="Freeform 4">
          <a:extLst>
            <a:ext uri="{FF2B5EF4-FFF2-40B4-BE49-F238E27FC236}">
              <a16:creationId xmlns:a16="http://schemas.microsoft.com/office/drawing/2014/main" id="{75D7BBEF-4C83-4BA1-BF33-04AC4FA53B51}"/>
            </a:ext>
          </a:extLst>
        </xdr:cNvPr>
        <xdr:cNvSpPr/>
      </xdr:nvSpPr>
      <xdr:spPr>
        <a:xfrm>
          <a:off x="11591925" y="381000"/>
          <a:ext cx="1657350" cy="923925"/>
        </a:xfrm>
        <a:custGeom>
          <a:avLst/>
          <a:gdLst/>
          <a:ahLst/>
          <a:cxnLst/>
          <a:rect l="l" t="t" r="r" b="b"/>
          <a:pathLst>
            <a:path w="3014665" h="1857788">
              <a:moveTo>
                <a:pt x="0" y="0"/>
              </a:moveTo>
              <a:lnTo>
                <a:pt x="3014665" y="0"/>
              </a:lnTo>
              <a:lnTo>
                <a:pt x="3014665" y="1857788"/>
              </a:lnTo>
              <a:lnTo>
                <a:pt x="0" y="1857788"/>
              </a:lnTo>
              <a:lnTo>
                <a:pt x="0" y="0"/>
              </a:lnTo>
              <a:close/>
            </a:path>
          </a:pathLst>
        </a:custGeom>
        <a:blipFill>
          <a:blip xmlns:r="http://schemas.openxmlformats.org/officeDocument/2006/relationships" r:embed="rId1"/>
          <a:stretch>
            <a:fillRect/>
          </a:stretch>
        </a:blipFill>
      </xdr:spPr>
      <xdr:txBody>
        <a:bodyPr wrap="square"/>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CO"/>
        </a:p>
      </xdr:txBody>
    </xdr:sp>
    <xdr:clientData/>
  </xdr:twoCellAnchor>
  <xdr:twoCellAnchor editAs="oneCell">
    <xdr:from>
      <xdr:col>1</xdr:col>
      <xdr:colOff>409574</xdr:colOff>
      <xdr:row>2</xdr:row>
      <xdr:rowOff>57150</xdr:rowOff>
    </xdr:from>
    <xdr:to>
      <xdr:col>2</xdr:col>
      <xdr:colOff>285190</xdr:colOff>
      <xdr:row>5</xdr:row>
      <xdr:rowOff>180975</xdr:rowOff>
    </xdr:to>
    <xdr:pic>
      <xdr:nvPicPr>
        <xdr:cNvPr id="3" name="Imagen 2" descr="Logotipo&#10;&#10;Descripción generada automáticamente">
          <a:extLst>
            <a:ext uri="{FF2B5EF4-FFF2-40B4-BE49-F238E27FC236}">
              <a16:creationId xmlns:a16="http://schemas.microsoft.com/office/drawing/2014/main" id="{1E1DCD20-6123-46FB-A61C-CB8B86CAE35B}"/>
            </a:ext>
          </a:extLst>
        </xdr:cNvPr>
        <xdr:cNvPicPr>
          <a:picLocks noChangeAspect="1"/>
        </xdr:cNvPicPr>
      </xdr:nvPicPr>
      <xdr:blipFill>
        <a:blip xmlns:r="http://schemas.openxmlformats.org/officeDocument/2006/relationships" r:embed="rId2"/>
        <a:stretch>
          <a:fillRect/>
        </a:stretch>
      </xdr:blipFill>
      <xdr:spPr>
        <a:xfrm>
          <a:off x="647699" y="447675"/>
          <a:ext cx="1533526" cy="6953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iip.dnp.gov.co/Acciones/ConsultarAcciones%20%20-%20fecha%20de%20la%20consulta%2017-02-20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01E20-A0EC-4C59-BB7D-4A7BDEE90B19}">
  <sheetPr>
    <pageSetUpPr fitToPage="1"/>
  </sheetPr>
  <dimension ref="B1:N63"/>
  <sheetViews>
    <sheetView tabSelected="1" topLeftCell="A18" zoomScale="85" zoomScaleNormal="85" workbookViewId="0">
      <selection activeCell="B27" sqref="B27:K27"/>
    </sheetView>
  </sheetViews>
  <sheetFormatPr baseColWidth="10" defaultRowHeight="15" x14ac:dyDescent="0.25"/>
  <cols>
    <col min="1" max="1" width="3.5703125" customWidth="1"/>
    <col min="2" max="2" width="24.85546875" customWidth="1"/>
    <col min="3" max="3" width="25.28515625" customWidth="1"/>
    <col min="4" max="4" width="7.140625" customWidth="1"/>
    <col min="5" max="5" width="17.7109375" customWidth="1"/>
    <col min="6" max="6" width="17.28515625" customWidth="1"/>
    <col min="7" max="7" width="16" customWidth="1"/>
    <col min="8" max="8" width="13.28515625" customWidth="1"/>
    <col min="9" max="9" width="16.28515625" customWidth="1"/>
    <col min="10" max="10" width="26.85546875" customWidth="1"/>
    <col min="11" max="11" width="25.7109375" customWidth="1"/>
    <col min="12" max="12" width="19.5703125" customWidth="1"/>
    <col min="13" max="13" width="17.42578125" customWidth="1"/>
  </cols>
  <sheetData>
    <row r="1" spans="2:14" ht="15.75" thickBot="1" x14ac:dyDescent="0.3"/>
    <row r="2" spans="2:14" x14ac:dyDescent="0.25">
      <c r="B2" s="45"/>
      <c r="C2" s="46"/>
      <c r="D2" s="46"/>
      <c r="E2" s="46"/>
      <c r="F2" s="46"/>
      <c r="G2" s="46"/>
      <c r="H2" s="46"/>
      <c r="I2" s="46"/>
      <c r="J2" s="46"/>
      <c r="K2" s="47"/>
    </row>
    <row r="3" spans="2:14" ht="15" customHeight="1" x14ac:dyDescent="0.25">
      <c r="B3" s="30"/>
      <c r="C3" s="31"/>
      <c r="D3" s="31"/>
      <c r="E3" s="50" t="s">
        <v>0</v>
      </c>
      <c r="F3" s="50"/>
      <c r="G3" s="50"/>
      <c r="H3" s="50"/>
      <c r="I3" s="50"/>
      <c r="J3" s="50"/>
      <c r="K3" s="51"/>
    </row>
    <row r="4" spans="2:14" ht="15" customHeight="1" x14ac:dyDescent="0.25">
      <c r="B4" s="30"/>
      <c r="C4" s="31"/>
      <c r="D4" s="31"/>
      <c r="E4" s="50"/>
      <c r="F4" s="50"/>
      <c r="G4" s="50"/>
      <c r="H4" s="50"/>
      <c r="I4" s="50"/>
      <c r="J4" s="50"/>
      <c r="K4" s="51"/>
      <c r="L4" s="1"/>
      <c r="M4" s="1"/>
      <c r="N4" s="1"/>
    </row>
    <row r="5" spans="2:14" x14ac:dyDescent="0.25">
      <c r="B5" s="30"/>
      <c r="C5" s="31"/>
      <c r="D5" s="31"/>
      <c r="E5" s="31"/>
      <c r="F5" s="31"/>
      <c r="G5" s="31"/>
      <c r="H5" s="31"/>
      <c r="I5" s="31"/>
      <c r="J5" s="31"/>
      <c r="K5" s="51"/>
      <c r="L5" s="1"/>
      <c r="M5" s="1"/>
      <c r="N5" s="1"/>
    </row>
    <row r="6" spans="2:14" x14ac:dyDescent="0.25">
      <c r="B6" s="30"/>
      <c r="C6" s="31"/>
      <c r="D6" s="31"/>
      <c r="E6" s="31"/>
      <c r="F6" s="31"/>
      <c r="G6" s="31"/>
      <c r="H6" s="31"/>
      <c r="I6" s="31"/>
      <c r="J6" s="31"/>
      <c r="K6" s="51"/>
    </row>
    <row r="7" spans="2:14" x14ac:dyDescent="0.25">
      <c r="B7" s="48" t="s">
        <v>1</v>
      </c>
      <c r="C7" s="49"/>
      <c r="D7" s="49"/>
      <c r="E7" s="31"/>
      <c r="F7" s="31"/>
      <c r="G7" s="31"/>
      <c r="H7" s="31"/>
      <c r="I7" s="31"/>
      <c r="J7" s="31"/>
      <c r="K7" s="51"/>
    </row>
    <row r="8" spans="2:14" ht="8.25" customHeight="1" x14ac:dyDescent="0.25">
      <c r="B8" s="48"/>
      <c r="C8" s="49"/>
      <c r="D8" s="49"/>
      <c r="E8" s="31"/>
      <c r="F8" s="31"/>
      <c r="G8" s="31"/>
      <c r="H8" s="31"/>
      <c r="I8" s="31"/>
      <c r="J8" s="31"/>
      <c r="K8" s="5"/>
    </row>
    <row r="9" spans="2:14" ht="15" customHeight="1" x14ac:dyDescent="0.25">
      <c r="B9" s="3" t="s">
        <v>2</v>
      </c>
      <c r="C9" s="6"/>
      <c r="D9" s="6"/>
      <c r="E9" s="6"/>
      <c r="F9" s="6"/>
      <c r="G9" s="6"/>
      <c r="H9" s="6"/>
      <c r="I9" s="6"/>
      <c r="J9" s="6"/>
      <c r="K9" s="4"/>
    </row>
    <row r="10" spans="2:14" ht="16.5" customHeight="1" x14ac:dyDescent="0.25">
      <c r="B10" s="33" t="s">
        <v>3</v>
      </c>
      <c r="C10" s="34"/>
      <c r="D10" s="8"/>
      <c r="E10" s="38" t="s">
        <v>16</v>
      </c>
      <c r="F10" s="38"/>
      <c r="G10" s="38"/>
      <c r="H10" s="38"/>
      <c r="I10" s="38"/>
      <c r="J10" s="38"/>
      <c r="K10" s="39"/>
    </row>
    <row r="11" spans="2:14" ht="16.5" customHeight="1" x14ac:dyDescent="0.25">
      <c r="B11" s="33" t="s">
        <v>4</v>
      </c>
      <c r="C11" s="34"/>
      <c r="D11" s="7"/>
      <c r="E11" s="38" t="s">
        <v>30</v>
      </c>
      <c r="F11" s="38"/>
      <c r="G11" s="38"/>
      <c r="H11" s="38"/>
      <c r="I11" s="38"/>
      <c r="J11" s="38"/>
      <c r="K11" s="39"/>
    </row>
    <row r="12" spans="2:14" x14ac:dyDescent="0.25">
      <c r="B12" s="33" t="s">
        <v>5</v>
      </c>
      <c r="C12" s="34"/>
      <c r="D12" s="7"/>
      <c r="E12" s="52">
        <v>202400000000181</v>
      </c>
      <c r="F12" s="52"/>
      <c r="G12" s="52"/>
      <c r="H12" s="52"/>
      <c r="I12" s="52"/>
      <c r="J12" s="52"/>
      <c r="K12" s="53"/>
    </row>
    <row r="13" spans="2:14" x14ac:dyDescent="0.25">
      <c r="B13" s="33" t="s">
        <v>6</v>
      </c>
      <c r="C13" s="34"/>
      <c r="D13" s="7"/>
      <c r="E13" s="38">
        <v>2025</v>
      </c>
      <c r="F13" s="38"/>
      <c r="G13" s="38"/>
      <c r="H13" s="38"/>
      <c r="I13" s="38"/>
      <c r="J13" s="38"/>
      <c r="K13" s="39"/>
    </row>
    <row r="14" spans="2:14" x14ac:dyDescent="0.25">
      <c r="B14" s="33" t="s">
        <v>7</v>
      </c>
      <c r="C14" s="34"/>
      <c r="D14" s="7"/>
      <c r="E14" s="38">
        <v>2028</v>
      </c>
      <c r="F14" s="38"/>
      <c r="G14" s="38"/>
      <c r="H14" s="38"/>
      <c r="I14" s="38"/>
      <c r="J14" s="38"/>
      <c r="K14" s="39"/>
    </row>
    <row r="15" spans="2:14" x14ac:dyDescent="0.25">
      <c r="B15" s="82" t="s">
        <v>53</v>
      </c>
      <c r="C15" s="83"/>
      <c r="D15" s="7"/>
      <c r="E15" s="54">
        <v>132208667815</v>
      </c>
      <c r="F15" s="54"/>
      <c r="G15" s="54"/>
      <c r="H15" s="54"/>
      <c r="I15" s="54"/>
      <c r="J15" s="54"/>
      <c r="K15" s="55"/>
    </row>
    <row r="16" spans="2:14" ht="16.5" customHeight="1" x14ac:dyDescent="0.25">
      <c r="B16" s="30"/>
      <c r="C16" s="31"/>
      <c r="D16" s="31"/>
      <c r="E16" s="31"/>
      <c r="F16" s="31"/>
      <c r="G16" s="31"/>
      <c r="H16" s="31"/>
      <c r="I16" s="31"/>
      <c r="J16" s="31"/>
      <c r="K16" s="32"/>
    </row>
    <row r="17" spans="2:11" ht="16.5" customHeight="1" x14ac:dyDescent="0.25">
      <c r="B17" s="3" t="s">
        <v>8</v>
      </c>
      <c r="C17" s="6"/>
      <c r="D17" s="6"/>
      <c r="E17" s="6"/>
      <c r="F17" s="6"/>
      <c r="G17" s="6"/>
      <c r="H17" s="6"/>
      <c r="I17" s="6"/>
      <c r="J17" s="6"/>
      <c r="K17" s="4"/>
    </row>
    <row r="18" spans="2:11" ht="16.5" customHeight="1" x14ac:dyDescent="0.25">
      <c r="B18" s="33" t="s">
        <v>19</v>
      </c>
      <c r="C18" s="34"/>
      <c r="D18" s="7"/>
      <c r="E18" s="38" t="s">
        <v>54</v>
      </c>
      <c r="F18" s="38"/>
      <c r="G18" s="38"/>
      <c r="H18" s="38"/>
      <c r="I18" s="38"/>
      <c r="J18" s="38"/>
      <c r="K18" s="39"/>
    </row>
    <row r="19" spans="2:11" ht="16.5" customHeight="1" x14ac:dyDescent="0.25">
      <c r="B19" s="33" t="s">
        <v>20</v>
      </c>
      <c r="C19" s="34"/>
      <c r="D19" s="7"/>
      <c r="E19" s="56">
        <v>45656</v>
      </c>
      <c r="F19" s="56"/>
      <c r="G19" s="56"/>
      <c r="H19" s="56"/>
      <c r="I19" s="56"/>
      <c r="J19" s="56"/>
      <c r="K19" s="57"/>
    </row>
    <row r="20" spans="2:11" ht="16.5" customHeight="1" x14ac:dyDescent="0.25">
      <c r="B20" s="33" t="s">
        <v>21</v>
      </c>
      <c r="C20" s="34"/>
      <c r="D20" s="7"/>
      <c r="E20" s="38" t="s">
        <v>31</v>
      </c>
      <c r="F20" s="38"/>
      <c r="G20" s="38"/>
      <c r="H20" s="38"/>
      <c r="I20" s="38"/>
      <c r="J20" s="38"/>
      <c r="K20" s="39"/>
    </row>
    <row r="21" spans="2:11" ht="32.25" hidden="1" customHeight="1" x14ac:dyDescent="0.25">
      <c r="B21" s="33" t="s">
        <v>22</v>
      </c>
      <c r="C21" s="34"/>
      <c r="D21" s="7"/>
      <c r="E21" s="44"/>
      <c r="F21" s="38"/>
      <c r="G21" s="38"/>
      <c r="H21" s="38"/>
      <c r="I21" s="38"/>
      <c r="J21" s="38"/>
      <c r="K21" s="39"/>
    </row>
    <row r="22" spans="2:11" ht="14.25" customHeight="1" x14ac:dyDescent="0.25">
      <c r="B22" s="30"/>
      <c r="C22" s="31"/>
      <c r="D22" s="31"/>
      <c r="E22" s="31"/>
      <c r="F22" s="31"/>
      <c r="G22" s="31"/>
      <c r="H22" s="31"/>
      <c r="I22" s="31"/>
      <c r="J22" s="31"/>
      <c r="K22" s="32"/>
    </row>
    <row r="23" spans="2:11" ht="15" customHeight="1" x14ac:dyDescent="0.25">
      <c r="B23" s="3" t="s">
        <v>18</v>
      </c>
      <c r="C23" s="6"/>
      <c r="D23" s="6"/>
      <c r="E23" s="6"/>
      <c r="F23" s="6"/>
      <c r="G23" s="6"/>
      <c r="H23" s="6"/>
      <c r="I23" s="6"/>
      <c r="J23" s="6"/>
      <c r="K23" s="4"/>
    </row>
    <row r="24" spans="2:11" ht="14.25" customHeight="1" x14ac:dyDescent="0.25">
      <c r="B24" s="24" t="s">
        <v>9</v>
      </c>
      <c r="C24" s="25"/>
      <c r="D24" s="25"/>
      <c r="E24" s="38" t="s">
        <v>23</v>
      </c>
      <c r="F24" s="38"/>
      <c r="G24" s="38"/>
      <c r="H24" s="38"/>
      <c r="I24" s="38"/>
      <c r="J24" s="38"/>
      <c r="K24" s="39"/>
    </row>
    <row r="25" spans="2:11" x14ac:dyDescent="0.25">
      <c r="B25" s="24" t="s">
        <v>10</v>
      </c>
      <c r="C25" s="25"/>
      <c r="D25" s="25"/>
      <c r="E25" s="38" t="s">
        <v>24</v>
      </c>
      <c r="F25" s="38"/>
      <c r="G25" s="38"/>
      <c r="H25" s="38"/>
      <c r="I25" s="38"/>
      <c r="J25" s="38"/>
      <c r="K25" s="39"/>
    </row>
    <row r="26" spans="2:11" x14ac:dyDescent="0.25">
      <c r="B26" s="33" t="s">
        <v>11</v>
      </c>
      <c r="C26" s="34"/>
      <c r="D26" s="7"/>
      <c r="E26" s="40" t="s">
        <v>17</v>
      </c>
      <c r="F26" s="40"/>
      <c r="G26" s="40"/>
      <c r="H26" s="40"/>
      <c r="I26" s="40"/>
      <c r="J26" s="40"/>
      <c r="K26" s="41"/>
    </row>
    <row r="27" spans="2:11" ht="13.5" customHeight="1" x14ac:dyDescent="0.25">
      <c r="B27" s="30"/>
      <c r="C27" s="31"/>
      <c r="D27" s="31"/>
      <c r="E27" s="31"/>
      <c r="F27" s="31"/>
      <c r="G27" s="31"/>
      <c r="H27" s="31"/>
      <c r="I27" s="31"/>
      <c r="J27" s="31"/>
      <c r="K27" s="32"/>
    </row>
    <row r="28" spans="2:11" ht="25.5" customHeight="1" x14ac:dyDescent="0.25">
      <c r="B28" s="84" t="s">
        <v>12</v>
      </c>
      <c r="C28" s="85"/>
      <c r="D28" s="6"/>
      <c r="E28" s="6"/>
      <c r="F28" s="6"/>
      <c r="G28" s="6"/>
      <c r="H28" s="6"/>
      <c r="I28" s="6"/>
      <c r="J28" s="6"/>
      <c r="K28" s="4"/>
    </row>
    <row r="29" spans="2:11" x14ac:dyDescent="0.25">
      <c r="B29" s="33" t="s">
        <v>29</v>
      </c>
      <c r="C29" s="34"/>
      <c r="D29" s="7"/>
      <c r="E29" s="38" t="s">
        <v>51</v>
      </c>
      <c r="F29" s="38"/>
      <c r="G29" s="38"/>
      <c r="H29" s="38"/>
      <c r="I29" s="38"/>
      <c r="J29" s="38"/>
      <c r="K29" s="39"/>
    </row>
    <row r="30" spans="2:11" ht="12.75" customHeight="1" x14ac:dyDescent="0.25">
      <c r="B30" s="30"/>
      <c r="C30" s="31"/>
      <c r="D30" s="31"/>
      <c r="E30" s="31"/>
      <c r="F30" s="31"/>
      <c r="G30" s="31"/>
      <c r="H30" s="31"/>
      <c r="I30" s="31"/>
      <c r="J30" s="31"/>
      <c r="K30" s="32"/>
    </row>
    <row r="31" spans="2:11" ht="15" customHeight="1" x14ac:dyDescent="0.25">
      <c r="B31" s="84" t="s">
        <v>15</v>
      </c>
      <c r="C31" s="85"/>
      <c r="D31" s="6"/>
      <c r="E31" s="6"/>
      <c r="F31" s="6"/>
      <c r="G31" s="6"/>
      <c r="H31" s="6"/>
      <c r="I31" s="6"/>
      <c r="J31" s="6"/>
      <c r="K31" s="4"/>
    </row>
    <row r="32" spans="2:11" x14ac:dyDescent="0.25">
      <c r="B32" s="33" t="s">
        <v>13</v>
      </c>
      <c r="C32" s="34"/>
      <c r="D32" s="7"/>
      <c r="E32" s="40" t="s">
        <v>33</v>
      </c>
      <c r="F32" s="40"/>
      <c r="G32" s="40"/>
      <c r="H32" s="40"/>
      <c r="I32" s="40"/>
      <c r="J32" s="40"/>
      <c r="K32" s="41"/>
    </row>
    <row r="33" spans="2:12" ht="15.75" thickBot="1" x14ac:dyDescent="0.3">
      <c r="B33" s="35" t="s">
        <v>14</v>
      </c>
      <c r="C33" s="36"/>
      <c r="D33" s="2"/>
      <c r="E33" s="42" t="s">
        <v>32</v>
      </c>
      <c r="F33" s="42"/>
      <c r="G33" s="42"/>
      <c r="H33" s="42"/>
      <c r="I33" s="42"/>
      <c r="J33" s="42"/>
      <c r="K33" s="43"/>
    </row>
    <row r="35" spans="2:12" ht="15.75" thickBot="1" x14ac:dyDescent="0.3"/>
    <row r="36" spans="2:12" ht="15" customHeight="1" x14ac:dyDescent="0.25">
      <c r="B36" s="26" t="s">
        <v>25</v>
      </c>
      <c r="C36" s="27"/>
      <c r="D36" s="29" t="s">
        <v>26</v>
      </c>
      <c r="E36" s="70"/>
      <c r="F36" s="37" t="s">
        <v>27</v>
      </c>
      <c r="G36" s="37"/>
      <c r="H36" s="37"/>
      <c r="I36" s="37"/>
      <c r="J36" s="37"/>
      <c r="K36" s="37"/>
      <c r="L36" s="58" t="s">
        <v>48</v>
      </c>
    </row>
    <row r="37" spans="2:12" ht="15.75" thickBot="1" x14ac:dyDescent="0.3">
      <c r="B37" s="28"/>
      <c r="C37" s="29"/>
      <c r="D37" s="71"/>
      <c r="E37" s="72"/>
      <c r="F37" s="37"/>
      <c r="G37" s="37"/>
      <c r="H37" s="37"/>
      <c r="I37" s="37"/>
      <c r="J37" s="37"/>
      <c r="K37" s="37"/>
      <c r="L37" s="58"/>
    </row>
    <row r="38" spans="2:12" ht="15" customHeight="1" x14ac:dyDescent="0.25">
      <c r="B38" s="61" t="s">
        <v>52</v>
      </c>
      <c r="C38" s="62"/>
      <c r="D38" s="73" t="s">
        <v>41</v>
      </c>
      <c r="E38" s="74"/>
      <c r="F38" s="67" t="s">
        <v>42</v>
      </c>
      <c r="G38" s="67"/>
      <c r="H38" s="67"/>
      <c r="I38" s="67"/>
      <c r="J38" s="67"/>
      <c r="K38" s="67"/>
      <c r="L38" s="59">
        <v>5616452106</v>
      </c>
    </row>
    <row r="39" spans="2:12" x14ac:dyDescent="0.25">
      <c r="B39" s="63"/>
      <c r="C39" s="64"/>
      <c r="D39" s="75"/>
      <c r="E39" s="76"/>
      <c r="F39" s="67"/>
      <c r="G39" s="67"/>
      <c r="H39" s="67"/>
      <c r="I39" s="67"/>
      <c r="J39" s="67"/>
      <c r="K39" s="67"/>
      <c r="L39" s="60"/>
    </row>
    <row r="40" spans="2:12" ht="15" customHeight="1" x14ac:dyDescent="0.25">
      <c r="B40" s="63"/>
      <c r="C40" s="64"/>
      <c r="D40" s="75"/>
      <c r="E40" s="76"/>
      <c r="F40" s="67" t="s">
        <v>43</v>
      </c>
      <c r="G40" s="67"/>
      <c r="H40" s="67"/>
      <c r="I40" s="67"/>
      <c r="J40" s="67"/>
      <c r="K40" s="67"/>
      <c r="L40" s="59">
        <v>56620423958</v>
      </c>
    </row>
    <row r="41" spans="2:12" x14ac:dyDescent="0.25">
      <c r="B41" s="63"/>
      <c r="C41" s="64"/>
      <c r="D41" s="75"/>
      <c r="E41" s="76"/>
      <c r="F41" s="67"/>
      <c r="G41" s="67"/>
      <c r="H41" s="67"/>
      <c r="I41" s="67"/>
      <c r="J41" s="67"/>
      <c r="K41" s="67"/>
      <c r="L41" s="60"/>
    </row>
    <row r="42" spans="2:12" ht="15" customHeight="1" x14ac:dyDescent="0.25">
      <c r="B42" s="63"/>
      <c r="C42" s="64"/>
      <c r="D42" s="75"/>
      <c r="E42" s="76"/>
      <c r="F42" s="67" t="s">
        <v>44</v>
      </c>
      <c r="G42" s="67"/>
      <c r="H42" s="67"/>
      <c r="I42" s="67"/>
      <c r="J42" s="67"/>
      <c r="K42" s="67"/>
      <c r="L42" s="59">
        <v>7134540856</v>
      </c>
    </row>
    <row r="43" spans="2:12" x14ac:dyDescent="0.25">
      <c r="B43" s="63"/>
      <c r="C43" s="64"/>
      <c r="D43" s="75"/>
      <c r="E43" s="76"/>
      <c r="F43" s="67"/>
      <c r="G43" s="67"/>
      <c r="H43" s="67"/>
      <c r="I43" s="67"/>
      <c r="J43" s="67"/>
      <c r="K43" s="67"/>
      <c r="L43" s="60"/>
    </row>
    <row r="44" spans="2:12" ht="15" customHeight="1" x14ac:dyDescent="0.25">
      <c r="B44" s="63"/>
      <c r="C44" s="64"/>
      <c r="D44" s="75"/>
      <c r="E44" s="76"/>
      <c r="F44" s="67" t="s">
        <v>45</v>
      </c>
      <c r="G44" s="67"/>
      <c r="H44" s="67"/>
      <c r="I44" s="67"/>
      <c r="J44" s="67"/>
      <c r="K44" s="67"/>
      <c r="L44" s="59">
        <v>2621010983</v>
      </c>
    </row>
    <row r="45" spans="2:12" x14ac:dyDescent="0.25">
      <c r="B45" s="63"/>
      <c r="C45" s="64"/>
      <c r="D45" s="75"/>
      <c r="E45" s="76"/>
      <c r="F45" s="67"/>
      <c r="G45" s="67"/>
      <c r="H45" s="67"/>
      <c r="I45" s="67"/>
      <c r="J45" s="67"/>
      <c r="K45" s="67"/>
      <c r="L45" s="60"/>
    </row>
    <row r="46" spans="2:12" ht="15" customHeight="1" x14ac:dyDescent="0.25">
      <c r="B46" s="63"/>
      <c r="C46" s="64"/>
      <c r="D46" s="75"/>
      <c r="E46" s="76"/>
      <c r="F46" s="67" t="s">
        <v>46</v>
      </c>
      <c r="G46" s="67"/>
      <c r="H46" s="67"/>
      <c r="I46" s="67"/>
      <c r="J46" s="67"/>
      <c r="K46" s="67"/>
      <c r="L46" s="59">
        <v>5000000000</v>
      </c>
    </row>
    <row r="47" spans="2:12" x14ac:dyDescent="0.25">
      <c r="B47" s="63"/>
      <c r="C47" s="64"/>
      <c r="D47" s="75"/>
      <c r="E47" s="76"/>
      <c r="F47" s="67"/>
      <c r="G47" s="67"/>
      <c r="H47" s="67"/>
      <c r="I47" s="67"/>
      <c r="J47" s="67"/>
      <c r="K47" s="67"/>
      <c r="L47" s="60"/>
    </row>
    <row r="48" spans="2:12" ht="15" customHeight="1" x14ac:dyDescent="0.25">
      <c r="B48" s="63"/>
      <c r="C48" s="64"/>
      <c r="D48" s="75"/>
      <c r="E48" s="76"/>
      <c r="F48" s="67" t="s">
        <v>47</v>
      </c>
      <c r="G48" s="67"/>
      <c r="H48" s="67"/>
      <c r="I48" s="67"/>
      <c r="J48" s="67"/>
      <c r="K48" s="67"/>
      <c r="L48" s="59">
        <v>2208046059</v>
      </c>
    </row>
    <row r="49" spans="2:12" x14ac:dyDescent="0.25">
      <c r="B49" s="63"/>
      <c r="C49" s="64"/>
      <c r="D49" s="77"/>
      <c r="E49" s="78"/>
      <c r="F49" s="67"/>
      <c r="G49" s="67"/>
      <c r="H49" s="67"/>
      <c r="I49" s="67"/>
      <c r="J49" s="67"/>
      <c r="K49" s="67"/>
      <c r="L49" s="60"/>
    </row>
    <row r="50" spans="2:12" ht="15.75" thickBot="1" x14ac:dyDescent="0.3">
      <c r="B50" s="65"/>
      <c r="C50" s="66"/>
      <c r="D50" s="68" t="s">
        <v>28</v>
      </c>
      <c r="E50" s="68"/>
      <c r="F50" s="68"/>
      <c r="G50" s="68"/>
      <c r="H50" s="68"/>
      <c r="I50" s="68"/>
      <c r="J50" s="68"/>
      <c r="K50" s="68"/>
      <c r="L50" s="10">
        <f>L38+L40+L42+L44+L46+L48</f>
        <v>79200473962</v>
      </c>
    </row>
    <row r="51" spans="2:12" x14ac:dyDescent="0.25">
      <c r="B51" s="11"/>
      <c r="C51" s="12"/>
      <c r="D51" s="16" t="s">
        <v>26</v>
      </c>
      <c r="E51" s="17"/>
      <c r="F51" s="16" t="s">
        <v>27</v>
      </c>
      <c r="G51" s="79"/>
      <c r="H51" s="79"/>
      <c r="I51" s="79"/>
      <c r="J51" s="79"/>
      <c r="K51" s="17"/>
      <c r="L51" s="10"/>
    </row>
    <row r="52" spans="2:12" ht="15" customHeight="1" x14ac:dyDescent="0.25">
      <c r="B52" s="80" t="s">
        <v>34</v>
      </c>
      <c r="C52" s="81"/>
      <c r="D52" s="18" t="s">
        <v>35</v>
      </c>
      <c r="E52" s="19"/>
      <c r="F52" s="14" t="s">
        <v>37</v>
      </c>
      <c r="G52" s="14"/>
      <c r="H52" s="14"/>
      <c r="I52" s="14"/>
      <c r="J52" s="14"/>
      <c r="K52" s="14"/>
      <c r="L52" s="59">
        <v>48333512651</v>
      </c>
    </row>
    <row r="53" spans="2:12" x14ac:dyDescent="0.25">
      <c r="B53" s="80"/>
      <c r="C53" s="81"/>
      <c r="D53" s="20"/>
      <c r="E53" s="21"/>
      <c r="F53" s="14"/>
      <c r="G53" s="14"/>
      <c r="H53" s="14"/>
      <c r="I53" s="14"/>
      <c r="J53" s="14"/>
      <c r="K53" s="14"/>
      <c r="L53" s="60"/>
    </row>
    <row r="54" spans="2:12" ht="15" customHeight="1" x14ac:dyDescent="0.25">
      <c r="B54" s="80"/>
      <c r="C54" s="81"/>
      <c r="D54" s="20"/>
      <c r="E54" s="21"/>
      <c r="F54" s="15" t="s">
        <v>38</v>
      </c>
      <c r="G54" s="15"/>
      <c r="H54" s="15"/>
      <c r="I54" s="15"/>
      <c r="J54" s="15"/>
      <c r="K54" s="15"/>
      <c r="L54" s="59">
        <v>494260845</v>
      </c>
    </row>
    <row r="55" spans="2:12" x14ac:dyDescent="0.25">
      <c r="B55" s="80"/>
      <c r="C55" s="81"/>
      <c r="D55" s="22"/>
      <c r="E55" s="23"/>
      <c r="F55" s="15"/>
      <c r="G55" s="15"/>
      <c r="H55" s="15"/>
      <c r="I55" s="15"/>
      <c r="J55" s="15"/>
      <c r="K55" s="15"/>
      <c r="L55" s="60"/>
    </row>
    <row r="56" spans="2:12" ht="15" customHeight="1" x14ac:dyDescent="0.25">
      <c r="B56" s="80"/>
      <c r="C56" s="81"/>
      <c r="D56" s="68" t="s">
        <v>28</v>
      </c>
      <c r="E56" s="68"/>
      <c r="F56" s="68"/>
      <c r="G56" s="68"/>
      <c r="H56" s="68"/>
      <c r="I56" s="68"/>
      <c r="J56" s="68"/>
      <c r="K56" s="68"/>
      <c r="L56" s="10">
        <f>+L52+L54</f>
        <v>48827773496</v>
      </c>
    </row>
    <row r="57" spans="2:12" ht="27.75" customHeight="1" x14ac:dyDescent="0.25">
      <c r="B57" s="80"/>
      <c r="C57" s="81"/>
      <c r="D57" s="16" t="s">
        <v>50</v>
      </c>
      <c r="E57" s="17"/>
      <c r="F57" s="16" t="s">
        <v>27</v>
      </c>
      <c r="G57" s="79"/>
      <c r="H57" s="79"/>
      <c r="I57" s="79"/>
      <c r="J57" s="79"/>
      <c r="K57" s="17"/>
      <c r="L57" s="10"/>
    </row>
    <row r="58" spans="2:12" ht="15" customHeight="1" x14ac:dyDescent="0.25">
      <c r="B58" s="80"/>
      <c r="C58" s="81"/>
      <c r="D58" s="18" t="s">
        <v>36</v>
      </c>
      <c r="E58" s="19"/>
      <c r="F58" s="14" t="s">
        <v>39</v>
      </c>
      <c r="G58" s="14"/>
      <c r="H58" s="14"/>
      <c r="I58" s="14"/>
      <c r="J58" s="14"/>
      <c r="K58" s="14"/>
      <c r="L58" s="59">
        <v>3795095278</v>
      </c>
    </row>
    <row r="59" spans="2:12" ht="21" customHeight="1" x14ac:dyDescent="0.25">
      <c r="B59" s="80"/>
      <c r="C59" s="81"/>
      <c r="D59" s="20"/>
      <c r="E59" s="21"/>
      <c r="F59" s="14"/>
      <c r="G59" s="14"/>
      <c r="H59" s="14"/>
      <c r="I59" s="14"/>
      <c r="J59" s="14"/>
      <c r="K59" s="14"/>
      <c r="L59" s="60"/>
    </row>
    <row r="60" spans="2:12" ht="16.5" customHeight="1" x14ac:dyDescent="0.25">
      <c r="B60" s="80"/>
      <c r="C60" s="81"/>
      <c r="D60" s="20"/>
      <c r="E60" s="21"/>
      <c r="F60" s="14" t="s">
        <v>40</v>
      </c>
      <c r="G60" s="14"/>
      <c r="H60" s="14"/>
      <c r="I60" s="14"/>
      <c r="J60" s="14"/>
      <c r="K60" s="14"/>
      <c r="L60" s="59">
        <v>385325079</v>
      </c>
    </row>
    <row r="61" spans="2:12" ht="24.75" customHeight="1" x14ac:dyDescent="0.25">
      <c r="B61" s="80"/>
      <c r="C61" s="81"/>
      <c r="D61" s="22"/>
      <c r="E61" s="23"/>
      <c r="F61" s="14"/>
      <c r="G61" s="14"/>
      <c r="H61" s="14"/>
      <c r="I61" s="14"/>
      <c r="J61" s="14"/>
      <c r="K61" s="14"/>
      <c r="L61" s="60"/>
    </row>
    <row r="62" spans="2:12" ht="15" customHeight="1" x14ac:dyDescent="0.25">
      <c r="B62" s="80"/>
      <c r="C62" s="81"/>
      <c r="D62" s="13" t="s">
        <v>28</v>
      </c>
      <c r="E62" s="13"/>
      <c r="F62" s="13"/>
      <c r="G62" s="13"/>
      <c r="H62" s="13"/>
      <c r="I62" s="13"/>
      <c r="J62" s="13"/>
      <c r="K62" s="13"/>
      <c r="L62" s="10">
        <f>+L58+L60</f>
        <v>4180420357</v>
      </c>
    </row>
    <row r="63" spans="2:12" x14ac:dyDescent="0.25">
      <c r="B63" s="69" t="s">
        <v>49</v>
      </c>
      <c r="C63" s="60"/>
      <c r="D63" s="60"/>
      <c r="E63" s="60"/>
      <c r="F63" s="60"/>
      <c r="G63" s="60"/>
      <c r="H63" s="60"/>
      <c r="I63" s="60"/>
      <c r="J63" s="60"/>
      <c r="K63" s="60"/>
      <c r="L63" s="9">
        <f>+L62+L56+L50</f>
        <v>132208667815</v>
      </c>
    </row>
  </sheetData>
  <mergeCells count="82">
    <mergeCell ref="F51:K51"/>
    <mergeCell ref="D51:E51"/>
    <mergeCell ref="D52:E55"/>
    <mergeCell ref="D56:K56"/>
    <mergeCell ref="D38:E49"/>
    <mergeCell ref="L52:L53"/>
    <mergeCell ref="L54:L55"/>
    <mergeCell ref="L58:L59"/>
    <mergeCell ref="L60:L61"/>
    <mergeCell ref="B63:K63"/>
    <mergeCell ref="B52:C62"/>
    <mergeCell ref="F57:K57"/>
    <mergeCell ref="L38:L39"/>
    <mergeCell ref="L40:L41"/>
    <mergeCell ref="L42:L43"/>
    <mergeCell ref="B29:C29"/>
    <mergeCell ref="B38:C50"/>
    <mergeCell ref="F46:K47"/>
    <mergeCell ref="F44:K45"/>
    <mergeCell ref="F42:K43"/>
    <mergeCell ref="F40:K41"/>
    <mergeCell ref="F38:K39"/>
    <mergeCell ref="F48:K49"/>
    <mergeCell ref="D50:K50"/>
    <mergeCell ref="E29:K29"/>
    <mergeCell ref="L44:L45"/>
    <mergeCell ref="L46:L47"/>
    <mergeCell ref="L48:L49"/>
    <mergeCell ref="E24:K24"/>
    <mergeCell ref="B22:K22"/>
    <mergeCell ref="B24:D24"/>
    <mergeCell ref="B15:C15"/>
    <mergeCell ref="L36:L37"/>
    <mergeCell ref="D36:E37"/>
    <mergeCell ref="B28:C28"/>
    <mergeCell ref="B31:C31"/>
    <mergeCell ref="B2:K2"/>
    <mergeCell ref="B3:D6"/>
    <mergeCell ref="B7:D8"/>
    <mergeCell ref="B13:C13"/>
    <mergeCell ref="B14:C14"/>
    <mergeCell ref="E3:J4"/>
    <mergeCell ref="E5:J7"/>
    <mergeCell ref="K3:K7"/>
    <mergeCell ref="E8:J8"/>
    <mergeCell ref="E10:K10"/>
    <mergeCell ref="E11:K11"/>
    <mergeCell ref="E12:K12"/>
    <mergeCell ref="E13:K13"/>
    <mergeCell ref="E14:K14"/>
    <mergeCell ref="B10:C10"/>
    <mergeCell ref="B11:C11"/>
    <mergeCell ref="B12:C12"/>
    <mergeCell ref="B19:C19"/>
    <mergeCell ref="B20:C20"/>
    <mergeCell ref="B21:C21"/>
    <mergeCell ref="E21:K21"/>
    <mergeCell ref="B16:K16"/>
    <mergeCell ref="B18:C18"/>
    <mergeCell ref="E15:K15"/>
    <mergeCell ref="E18:K18"/>
    <mergeCell ref="E19:K19"/>
    <mergeCell ref="E20:K20"/>
    <mergeCell ref="B25:D25"/>
    <mergeCell ref="B36:C37"/>
    <mergeCell ref="B30:K30"/>
    <mergeCell ref="B32:C32"/>
    <mergeCell ref="B33:C33"/>
    <mergeCell ref="F36:K37"/>
    <mergeCell ref="E25:K25"/>
    <mergeCell ref="E26:K26"/>
    <mergeCell ref="E32:K32"/>
    <mergeCell ref="E33:K33"/>
    <mergeCell ref="B26:C26"/>
    <mergeCell ref="B27:K27"/>
    <mergeCell ref="D62:K62"/>
    <mergeCell ref="F58:K59"/>
    <mergeCell ref="F60:K61"/>
    <mergeCell ref="F52:K53"/>
    <mergeCell ref="F54:K55"/>
    <mergeCell ref="D57:E57"/>
    <mergeCell ref="D58:E61"/>
  </mergeCells>
  <hyperlinks>
    <hyperlink ref="B63" r:id="rId1" xr:uid="{FC7571E5-B8B5-429D-B9C6-3C1353B63B63}"/>
  </hyperlinks>
  <pageMargins left="0.25" right="0.25"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6be484b-1103-4797-9607-a28b8c7a1c2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7FC1B0EAF989E49815B3653474B0FC9" ma:contentTypeVersion="15" ma:contentTypeDescription="Create a new document." ma:contentTypeScope="" ma:versionID="76129d269ad480ae12049570f3132126">
  <xsd:schema xmlns:xsd="http://www.w3.org/2001/XMLSchema" xmlns:xs="http://www.w3.org/2001/XMLSchema" xmlns:p="http://schemas.microsoft.com/office/2006/metadata/properties" xmlns:ns3="86be484b-1103-4797-9607-a28b8c7a1c23" xmlns:ns4="10fb3f62-c514-467f-b5c1-ebcfbf693ba5" targetNamespace="http://schemas.microsoft.com/office/2006/metadata/properties" ma:root="true" ma:fieldsID="8789b4957629670f00ea16d157a0a8ce" ns3:_="" ns4:_="">
    <xsd:import namespace="86be484b-1103-4797-9607-a28b8c7a1c23"/>
    <xsd:import namespace="10fb3f62-c514-467f-b5c1-ebcfbf693ba5"/>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_activity" minOccurs="0"/>
                <xsd:element ref="ns4:SharedWithUsers" minOccurs="0"/>
                <xsd:element ref="ns4:SharedWithDetails" minOccurs="0"/>
                <xsd:element ref="ns4:SharingHintHash" minOccurs="0"/>
                <xsd:element ref="ns3:MediaServiceObjectDetectorVersions" minOccurs="0"/>
                <xsd:element ref="ns3:MediaLengthInSecond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be484b-1103-4797-9607-a28b8c7a1c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_activity" ma:index="16"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fb3f62-c514-467f-b5c1-ebcfbf693ba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739FA6-AE62-44AC-A773-AC10E475857E}">
  <ds:schemaRefs>
    <ds:schemaRef ds:uri="http://schemas.microsoft.com/office/infopath/2007/PartnerControls"/>
    <ds:schemaRef ds:uri="http://purl.org/dc/elements/1.1/"/>
    <ds:schemaRef ds:uri="http://www.w3.org/XML/1998/namespace"/>
    <ds:schemaRef ds:uri="http://purl.org/dc/dcmitype/"/>
    <ds:schemaRef ds:uri="10fb3f62-c514-467f-b5c1-ebcfbf693ba5"/>
    <ds:schemaRef ds:uri="http://schemas.microsoft.com/office/2006/documentManagement/types"/>
    <ds:schemaRef ds:uri="http://schemas.openxmlformats.org/package/2006/metadata/core-properties"/>
    <ds:schemaRef ds:uri="86be484b-1103-4797-9607-a28b8c7a1c23"/>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2DD60DA1-E502-4023-BD42-E326A4381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be484b-1103-4797-9607-a28b8c7a1c23"/>
    <ds:schemaRef ds:uri="10fb3f62-c514-467f-b5c1-ebcfbf693b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AF0AF44-BA9A-40E4-9CD8-501AD5DCBD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PROYECTO RUTA ÉTNICA - VIG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Alid Liz Nez</dc:creator>
  <cp:lastModifiedBy>Lady Jazmin Babativa Leon</cp:lastModifiedBy>
  <dcterms:created xsi:type="dcterms:W3CDTF">2024-07-03T21:48:40Z</dcterms:created>
  <dcterms:modified xsi:type="dcterms:W3CDTF">2025-02-19T17:30:42Z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0x01010077FC1B0EAF989E49815B3653474B0FC9</vt:lpwstr>
  </property>
</Properties>
</file>